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workbookProtection lockStructure="1"/>
  <bookViews>
    <workbookView xWindow="240" yWindow="10950" windowWidth="14810" windowHeight="8030" activeTab="1"/>
  </bookViews>
  <sheets>
    <sheet name="TexSource" sheetId="1" r:id="rId1"/>
    <sheet name="基本設定" sheetId="2" r:id="rId2"/>
    <sheet name="1" sheetId="5" r:id="rId3"/>
    <sheet name="2" sheetId="7" r:id="rId4"/>
    <sheet name="3" sheetId="8" r:id="rId5"/>
    <sheet name="4" sheetId="9" r:id="rId6"/>
    <sheet name="5" sheetId="10" r:id="rId7"/>
    <sheet name="6" sheetId="11" r:id="rId8"/>
    <sheet name="7" sheetId="12" r:id="rId9"/>
    <sheet name="8" sheetId="13" r:id="rId10"/>
    <sheet name="9" sheetId="14" r:id="rId11"/>
    <sheet name="10" sheetId="15" r:id="rId12"/>
    <sheet name="11" sheetId="16" r:id="rId13"/>
    <sheet name="12" sheetId="17" r:id="rId14"/>
    <sheet name="13" sheetId="18" r:id="rId15"/>
    <sheet name="14" sheetId="19" r:id="rId16"/>
    <sheet name="15" sheetId="20" r:id="rId17"/>
    <sheet name="16" sheetId="21" r:id="rId18"/>
    <sheet name="17" sheetId="22" r:id="rId19"/>
    <sheet name="18" sheetId="23" r:id="rId20"/>
    <sheet name="19" sheetId="24" r:id="rId21"/>
    <sheet name="20" sheetId="25" r:id="rId22"/>
    <sheet name="21" sheetId="26" r:id="rId23"/>
    <sheet name="22" sheetId="27" r:id="rId24"/>
    <sheet name="23" sheetId="28" r:id="rId25"/>
    <sheet name="24" sheetId="29" r:id="rId26"/>
    <sheet name="25" sheetId="30" r:id="rId27"/>
    <sheet name="26" sheetId="31" r:id="rId28"/>
    <sheet name="27" sheetId="32" r:id="rId29"/>
    <sheet name="28" sheetId="33" r:id="rId30"/>
    <sheet name="29" sheetId="34" r:id="rId31"/>
    <sheet name="30" sheetId="35" r:id="rId32"/>
    <sheet name="31" sheetId="36" r:id="rId33"/>
    <sheet name="32" sheetId="37" r:id="rId34"/>
    <sheet name="使い方説明" sheetId="4" r:id="rId35"/>
    <sheet name="資料" sheetId="6" r:id="rId36"/>
  </sheets>
  <definedNames>
    <definedName name="使える色リスト">資料!$A$2:$A$69</definedName>
    <definedName name="表示位置リスト">資料!$B$2:$B$4</definedName>
  </definedNames>
  <calcPr calcId="152511"/>
</workbook>
</file>

<file path=xl/calcChain.xml><?xml version="1.0" encoding="utf-8"?>
<calcChain xmlns="http://schemas.openxmlformats.org/spreadsheetml/2006/main">
  <c r="H80" i="37" l="1"/>
  <c r="I79" i="37"/>
  <c r="I78" i="37"/>
  <c r="I77" i="37"/>
  <c r="I76" i="37"/>
  <c r="I75" i="37"/>
  <c r="I74" i="37"/>
  <c r="H73" i="37"/>
  <c r="H70" i="37"/>
  <c r="I69" i="37"/>
  <c r="I68" i="37"/>
  <c r="I67" i="37"/>
  <c r="I66" i="37"/>
  <c r="I65" i="37"/>
  <c r="I64" i="37"/>
  <c r="I63" i="37"/>
  <c r="I62" i="37"/>
  <c r="I61" i="37"/>
  <c r="I60" i="37"/>
  <c r="H59" i="37"/>
  <c r="I56" i="37"/>
  <c r="H56" i="37"/>
  <c r="I53" i="37"/>
  <c r="I51" i="37"/>
  <c r="I49" i="37"/>
  <c r="I47" i="37"/>
  <c r="I45" i="37"/>
  <c r="I43" i="37"/>
  <c r="I41" i="37"/>
  <c r="I39" i="37"/>
  <c r="I37" i="37"/>
  <c r="I35" i="37"/>
  <c r="H34" i="37"/>
  <c r="H32" i="37"/>
  <c r="I31" i="37"/>
  <c r="I30" i="37"/>
  <c r="I29" i="37"/>
  <c r="I28" i="37"/>
  <c r="I27" i="37"/>
  <c r="I26" i="37"/>
  <c r="I25" i="37"/>
  <c r="I24" i="37"/>
  <c r="I23" i="37"/>
  <c r="I22" i="37"/>
  <c r="H21" i="37"/>
  <c r="H19" i="37"/>
  <c r="I18" i="37"/>
  <c r="I17" i="37"/>
  <c r="I16" i="37"/>
  <c r="I15" i="37"/>
  <c r="I14" i="37"/>
  <c r="I13" i="37"/>
  <c r="I12" i="37"/>
  <c r="I11" i="37"/>
  <c r="I10" i="37"/>
  <c r="I9" i="37"/>
  <c r="H8" i="37"/>
  <c r="H6" i="37"/>
  <c r="H5" i="37"/>
  <c r="H4" i="37"/>
  <c r="H3" i="37"/>
  <c r="H2" i="37"/>
  <c r="H1" i="37"/>
  <c r="H80" i="36"/>
  <c r="I79" i="36"/>
  <c r="I78" i="36"/>
  <c r="I77" i="36"/>
  <c r="I76" i="36"/>
  <c r="I75" i="36"/>
  <c r="I74" i="36"/>
  <c r="H73" i="36"/>
  <c r="H70" i="36"/>
  <c r="I69" i="36"/>
  <c r="I68" i="36"/>
  <c r="I67" i="36"/>
  <c r="I66" i="36"/>
  <c r="I65" i="36"/>
  <c r="I64" i="36"/>
  <c r="I63" i="36"/>
  <c r="I62" i="36"/>
  <c r="I61" i="36"/>
  <c r="I60" i="36"/>
  <c r="H59" i="36"/>
  <c r="I56" i="36"/>
  <c r="H56" i="36"/>
  <c r="I53" i="36"/>
  <c r="I51" i="36"/>
  <c r="I49" i="36"/>
  <c r="I47" i="36"/>
  <c r="I45" i="36"/>
  <c r="I43" i="36"/>
  <c r="I41" i="36"/>
  <c r="I39" i="36"/>
  <c r="I37" i="36"/>
  <c r="I35" i="36"/>
  <c r="H34" i="36"/>
  <c r="H32" i="36"/>
  <c r="I31" i="36"/>
  <c r="I30" i="36"/>
  <c r="I29" i="36"/>
  <c r="I28" i="36"/>
  <c r="I27" i="36"/>
  <c r="I26" i="36"/>
  <c r="I25" i="36"/>
  <c r="I24" i="36"/>
  <c r="I23" i="36"/>
  <c r="I22" i="36"/>
  <c r="H21" i="36"/>
  <c r="H19" i="36"/>
  <c r="I18" i="36"/>
  <c r="I17" i="36"/>
  <c r="I16" i="36"/>
  <c r="I15" i="36"/>
  <c r="I14" i="36"/>
  <c r="I13" i="36"/>
  <c r="I12" i="36"/>
  <c r="I11" i="36"/>
  <c r="I10" i="36"/>
  <c r="I9" i="36"/>
  <c r="H8" i="36"/>
  <c r="H6" i="36"/>
  <c r="H5" i="36"/>
  <c r="H4" i="36"/>
  <c r="H3" i="36"/>
  <c r="H2" i="36"/>
  <c r="H1" i="36"/>
  <c r="H80" i="35"/>
  <c r="I79" i="35"/>
  <c r="I78" i="35"/>
  <c r="I77" i="35"/>
  <c r="I76" i="35"/>
  <c r="I75" i="35"/>
  <c r="I74" i="35"/>
  <c r="H73" i="35"/>
  <c r="H70" i="35"/>
  <c r="I69" i="35"/>
  <c r="I68" i="35"/>
  <c r="I67" i="35"/>
  <c r="I66" i="35"/>
  <c r="I65" i="35"/>
  <c r="I64" i="35"/>
  <c r="I63" i="35"/>
  <c r="I62" i="35"/>
  <c r="I61" i="35"/>
  <c r="I60" i="35"/>
  <c r="H59" i="35"/>
  <c r="I56" i="35"/>
  <c r="H56" i="35"/>
  <c r="I53" i="35"/>
  <c r="I51" i="35"/>
  <c r="I49" i="35"/>
  <c r="I47" i="35"/>
  <c r="I45" i="35"/>
  <c r="I43" i="35"/>
  <c r="I41" i="35"/>
  <c r="I39" i="35"/>
  <c r="I37" i="35"/>
  <c r="I35" i="35"/>
  <c r="H34" i="35"/>
  <c r="H32" i="35"/>
  <c r="I31" i="35"/>
  <c r="I30" i="35"/>
  <c r="I29" i="35"/>
  <c r="I28" i="35"/>
  <c r="I27" i="35"/>
  <c r="I26" i="35"/>
  <c r="I25" i="35"/>
  <c r="I24" i="35"/>
  <c r="I23" i="35"/>
  <c r="I22" i="35"/>
  <c r="H21" i="35"/>
  <c r="H19" i="35"/>
  <c r="I18" i="35"/>
  <c r="I17" i="35"/>
  <c r="I16" i="35"/>
  <c r="I15" i="35"/>
  <c r="I14" i="35"/>
  <c r="I13" i="35"/>
  <c r="I12" i="35"/>
  <c r="I11" i="35"/>
  <c r="I10" i="35"/>
  <c r="I9" i="35"/>
  <c r="H8" i="35"/>
  <c r="H6" i="35"/>
  <c r="H5" i="35"/>
  <c r="H4" i="35"/>
  <c r="H3" i="35"/>
  <c r="H2" i="35"/>
  <c r="H1" i="35"/>
  <c r="H80" i="34"/>
  <c r="I79" i="34"/>
  <c r="I78" i="34"/>
  <c r="I77" i="34"/>
  <c r="I76" i="34"/>
  <c r="I75" i="34"/>
  <c r="I74" i="34"/>
  <c r="H73" i="34"/>
  <c r="H70" i="34"/>
  <c r="I69" i="34"/>
  <c r="I68" i="34"/>
  <c r="I67" i="34"/>
  <c r="I66" i="34"/>
  <c r="I65" i="34"/>
  <c r="I64" i="34"/>
  <c r="I63" i="34"/>
  <c r="I62" i="34"/>
  <c r="I61" i="34"/>
  <c r="I60" i="34"/>
  <c r="H59" i="34"/>
  <c r="I56" i="34"/>
  <c r="H56" i="34"/>
  <c r="I53" i="34"/>
  <c r="I51" i="34"/>
  <c r="I49" i="34"/>
  <c r="I47" i="34"/>
  <c r="I45" i="34"/>
  <c r="I43" i="34"/>
  <c r="I41" i="34"/>
  <c r="I39" i="34"/>
  <c r="I37" i="34"/>
  <c r="I35" i="34"/>
  <c r="H34" i="34"/>
  <c r="H32" i="34"/>
  <c r="I31" i="34"/>
  <c r="I30" i="34"/>
  <c r="I29" i="34"/>
  <c r="I28" i="34"/>
  <c r="I27" i="34"/>
  <c r="I26" i="34"/>
  <c r="I25" i="34"/>
  <c r="I24" i="34"/>
  <c r="I23" i="34"/>
  <c r="I22" i="34"/>
  <c r="H21" i="34"/>
  <c r="H19" i="34"/>
  <c r="I18" i="34"/>
  <c r="I17" i="34"/>
  <c r="I16" i="34"/>
  <c r="I15" i="34"/>
  <c r="I14" i="34"/>
  <c r="I13" i="34"/>
  <c r="I12" i="34"/>
  <c r="I11" i="34"/>
  <c r="I10" i="34"/>
  <c r="I9" i="34"/>
  <c r="H8" i="34"/>
  <c r="H6" i="34"/>
  <c r="H5" i="34"/>
  <c r="H4" i="34"/>
  <c r="H3" i="34"/>
  <c r="H2" i="34"/>
  <c r="H1" i="34"/>
  <c r="H80" i="33"/>
  <c r="I79" i="33"/>
  <c r="I78" i="33"/>
  <c r="I77" i="33"/>
  <c r="I76" i="33"/>
  <c r="I75" i="33"/>
  <c r="I74" i="33"/>
  <c r="H73" i="33"/>
  <c r="H70" i="33"/>
  <c r="I69" i="33"/>
  <c r="I68" i="33"/>
  <c r="I67" i="33"/>
  <c r="I66" i="33"/>
  <c r="I65" i="33"/>
  <c r="I64" i="33"/>
  <c r="I63" i="33"/>
  <c r="I62" i="33"/>
  <c r="I61" i="33"/>
  <c r="I60" i="33"/>
  <c r="H59" i="33"/>
  <c r="I56" i="33"/>
  <c r="H56" i="33"/>
  <c r="I53" i="33"/>
  <c r="I51" i="33"/>
  <c r="I49" i="33"/>
  <c r="I47" i="33"/>
  <c r="I45" i="33"/>
  <c r="I43" i="33"/>
  <c r="I41" i="33"/>
  <c r="I39" i="33"/>
  <c r="I37" i="33"/>
  <c r="I35" i="33"/>
  <c r="H34" i="33"/>
  <c r="H32" i="33"/>
  <c r="I31" i="33"/>
  <c r="I30" i="33"/>
  <c r="I29" i="33"/>
  <c r="I28" i="33"/>
  <c r="I27" i="33"/>
  <c r="I26" i="33"/>
  <c r="I25" i="33"/>
  <c r="I24" i="33"/>
  <c r="I23" i="33"/>
  <c r="I22" i="33"/>
  <c r="H21" i="33"/>
  <c r="H19" i="33"/>
  <c r="I18" i="33"/>
  <c r="I17" i="33"/>
  <c r="I16" i="33"/>
  <c r="I15" i="33"/>
  <c r="I14" i="33"/>
  <c r="I13" i="33"/>
  <c r="I12" i="33"/>
  <c r="I11" i="33"/>
  <c r="I10" i="33"/>
  <c r="I9" i="33"/>
  <c r="H8" i="33"/>
  <c r="H6" i="33"/>
  <c r="H5" i="33"/>
  <c r="H4" i="33"/>
  <c r="H3" i="33"/>
  <c r="H2" i="33"/>
  <c r="H1" i="33"/>
  <c r="H80" i="32"/>
  <c r="I79" i="32"/>
  <c r="I78" i="32"/>
  <c r="I77" i="32"/>
  <c r="I76" i="32"/>
  <c r="I75" i="32"/>
  <c r="I74" i="32"/>
  <c r="H73" i="32"/>
  <c r="H70" i="32"/>
  <c r="I69" i="32"/>
  <c r="I68" i="32"/>
  <c r="I67" i="32"/>
  <c r="I66" i="32"/>
  <c r="I65" i="32"/>
  <c r="I64" i="32"/>
  <c r="I63" i="32"/>
  <c r="I62" i="32"/>
  <c r="I61" i="32"/>
  <c r="I60" i="32"/>
  <c r="H59" i="32"/>
  <c r="I56" i="32"/>
  <c r="H56" i="32"/>
  <c r="I53" i="32"/>
  <c r="I51" i="32"/>
  <c r="I49" i="32"/>
  <c r="I47" i="32"/>
  <c r="I45" i="32"/>
  <c r="I43" i="32"/>
  <c r="I41" i="32"/>
  <c r="I39" i="32"/>
  <c r="I37" i="32"/>
  <c r="I35" i="32"/>
  <c r="H34" i="32"/>
  <c r="H32" i="32"/>
  <c r="I31" i="32"/>
  <c r="I30" i="32"/>
  <c r="I29" i="32"/>
  <c r="I28" i="32"/>
  <c r="I27" i="32"/>
  <c r="I26" i="32"/>
  <c r="I25" i="32"/>
  <c r="I24" i="32"/>
  <c r="I23" i="32"/>
  <c r="I22" i="32"/>
  <c r="H21" i="32"/>
  <c r="H19" i="32"/>
  <c r="I18" i="32"/>
  <c r="I17" i="32"/>
  <c r="I16" i="32"/>
  <c r="I15" i="32"/>
  <c r="I14" i="32"/>
  <c r="I13" i="32"/>
  <c r="I12" i="32"/>
  <c r="I11" i="32"/>
  <c r="I10" i="32"/>
  <c r="I9" i="32"/>
  <c r="H8" i="32"/>
  <c r="H6" i="32"/>
  <c r="H5" i="32"/>
  <c r="H4" i="32"/>
  <c r="H3" i="32"/>
  <c r="H2" i="32"/>
  <c r="H1" i="32"/>
  <c r="H80" i="31"/>
  <c r="I79" i="31"/>
  <c r="I78" i="31"/>
  <c r="I77" i="31"/>
  <c r="I76" i="31"/>
  <c r="I75" i="31"/>
  <c r="I74" i="31"/>
  <c r="H73" i="31"/>
  <c r="H70" i="31"/>
  <c r="I69" i="31"/>
  <c r="I68" i="31"/>
  <c r="I67" i="31"/>
  <c r="I66" i="31"/>
  <c r="I65" i="31"/>
  <c r="I64" i="31"/>
  <c r="I63" i="31"/>
  <c r="I62" i="31"/>
  <c r="I61" i="31"/>
  <c r="I60" i="31"/>
  <c r="H59" i="31"/>
  <c r="I56" i="31"/>
  <c r="H56" i="31"/>
  <c r="I53" i="31"/>
  <c r="I51" i="31"/>
  <c r="I49" i="31"/>
  <c r="I47" i="31"/>
  <c r="I45" i="31"/>
  <c r="I43" i="31"/>
  <c r="I41" i="31"/>
  <c r="I39" i="31"/>
  <c r="I37" i="31"/>
  <c r="I35" i="31"/>
  <c r="H34" i="31"/>
  <c r="H32" i="31"/>
  <c r="I31" i="31"/>
  <c r="I30" i="31"/>
  <c r="I29" i="31"/>
  <c r="I28" i="31"/>
  <c r="I27" i="31"/>
  <c r="I26" i="31"/>
  <c r="I25" i="31"/>
  <c r="I24" i="31"/>
  <c r="I23" i="31"/>
  <c r="I22" i="31"/>
  <c r="H21" i="31"/>
  <c r="H19" i="31"/>
  <c r="I18" i="31"/>
  <c r="I17" i="31"/>
  <c r="I16" i="31"/>
  <c r="I15" i="31"/>
  <c r="I14" i="31"/>
  <c r="I13" i="31"/>
  <c r="I12" i="31"/>
  <c r="I11" i="31"/>
  <c r="I10" i="31"/>
  <c r="I9" i="31"/>
  <c r="H8" i="31"/>
  <c r="H6" i="31"/>
  <c r="H5" i="31"/>
  <c r="H4" i="31"/>
  <c r="H3" i="31"/>
  <c r="H2" i="31"/>
  <c r="H1" i="31"/>
  <c r="H80" i="30"/>
  <c r="I79" i="30"/>
  <c r="I78" i="30"/>
  <c r="I77" i="30"/>
  <c r="I76" i="30"/>
  <c r="I75" i="30"/>
  <c r="I74" i="30"/>
  <c r="H73" i="30"/>
  <c r="H70" i="30"/>
  <c r="I69" i="30"/>
  <c r="I68" i="30"/>
  <c r="I67" i="30"/>
  <c r="I66" i="30"/>
  <c r="I65" i="30"/>
  <c r="I64" i="30"/>
  <c r="I63" i="30"/>
  <c r="I62" i="30"/>
  <c r="I61" i="30"/>
  <c r="I60" i="30"/>
  <c r="H59" i="30"/>
  <c r="I56" i="30"/>
  <c r="H56" i="30"/>
  <c r="I53" i="30"/>
  <c r="I51" i="30"/>
  <c r="I49" i="30"/>
  <c r="I47" i="30"/>
  <c r="I45" i="30"/>
  <c r="I43" i="30"/>
  <c r="I41" i="30"/>
  <c r="I39" i="30"/>
  <c r="I37" i="30"/>
  <c r="I35" i="30"/>
  <c r="H34" i="30"/>
  <c r="H32" i="30"/>
  <c r="I31" i="30"/>
  <c r="I30" i="30"/>
  <c r="I29" i="30"/>
  <c r="I28" i="30"/>
  <c r="I27" i="30"/>
  <c r="I26" i="30"/>
  <c r="I25" i="30"/>
  <c r="I24" i="30"/>
  <c r="I23" i="30"/>
  <c r="I22" i="30"/>
  <c r="H21" i="30"/>
  <c r="H19" i="30"/>
  <c r="I18" i="30"/>
  <c r="I17" i="30"/>
  <c r="I16" i="30"/>
  <c r="I15" i="30"/>
  <c r="I14" i="30"/>
  <c r="I13" i="30"/>
  <c r="I12" i="30"/>
  <c r="I11" i="30"/>
  <c r="I10" i="30"/>
  <c r="I9" i="30"/>
  <c r="H8" i="30"/>
  <c r="H6" i="30"/>
  <c r="H5" i="30"/>
  <c r="H4" i="30"/>
  <c r="H3" i="30"/>
  <c r="H2" i="30"/>
  <c r="H1" i="30"/>
  <c r="H80" i="29"/>
  <c r="I79" i="29"/>
  <c r="I78" i="29"/>
  <c r="I77" i="29"/>
  <c r="I76" i="29"/>
  <c r="I75" i="29"/>
  <c r="I74" i="29"/>
  <c r="H73" i="29"/>
  <c r="H70" i="29"/>
  <c r="I69" i="29"/>
  <c r="I68" i="29"/>
  <c r="I67" i="29"/>
  <c r="I66" i="29"/>
  <c r="I65" i="29"/>
  <c r="I64" i="29"/>
  <c r="I63" i="29"/>
  <c r="I62" i="29"/>
  <c r="I61" i="29"/>
  <c r="I60" i="29"/>
  <c r="H59" i="29"/>
  <c r="I56" i="29"/>
  <c r="H56" i="29"/>
  <c r="I53" i="29"/>
  <c r="I51" i="29"/>
  <c r="I49" i="29"/>
  <c r="I47" i="29"/>
  <c r="I45" i="29"/>
  <c r="I43" i="29"/>
  <c r="I41" i="29"/>
  <c r="I39" i="29"/>
  <c r="I37" i="29"/>
  <c r="I35" i="29"/>
  <c r="H34" i="29"/>
  <c r="H32" i="29"/>
  <c r="I31" i="29"/>
  <c r="I30" i="29"/>
  <c r="I29" i="29"/>
  <c r="I28" i="29"/>
  <c r="I27" i="29"/>
  <c r="I26" i="29"/>
  <c r="I25" i="29"/>
  <c r="I24" i="29"/>
  <c r="I23" i="29"/>
  <c r="I22" i="29"/>
  <c r="H21" i="29"/>
  <c r="H19" i="29"/>
  <c r="I18" i="29"/>
  <c r="I17" i="29"/>
  <c r="I16" i="29"/>
  <c r="I15" i="29"/>
  <c r="I14" i="29"/>
  <c r="I13" i="29"/>
  <c r="I12" i="29"/>
  <c r="I11" i="29"/>
  <c r="I10" i="29"/>
  <c r="I9" i="29"/>
  <c r="H8" i="29"/>
  <c r="H6" i="29"/>
  <c r="H5" i="29"/>
  <c r="H4" i="29"/>
  <c r="H3" i="29"/>
  <c r="H2" i="29"/>
  <c r="H1" i="29"/>
  <c r="H80" i="28"/>
  <c r="I79" i="28"/>
  <c r="I78" i="28"/>
  <c r="I77" i="28"/>
  <c r="I76" i="28"/>
  <c r="I75" i="28"/>
  <c r="I74" i="28"/>
  <c r="H73" i="28"/>
  <c r="H70" i="28"/>
  <c r="I69" i="28"/>
  <c r="I68" i="28"/>
  <c r="I67" i="28"/>
  <c r="I66" i="28"/>
  <c r="I65" i="28"/>
  <c r="I64" i="28"/>
  <c r="I63" i="28"/>
  <c r="I62" i="28"/>
  <c r="I61" i="28"/>
  <c r="I60" i="28"/>
  <c r="H59" i="28"/>
  <c r="I56" i="28"/>
  <c r="H56" i="28"/>
  <c r="I53" i="28"/>
  <c r="I51" i="28"/>
  <c r="I49" i="28"/>
  <c r="I47" i="28"/>
  <c r="I45" i="28"/>
  <c r="I43" i="28"/>
  <c r="I41" i="28"/>
  <c r="I39" i="28"/>
  <c r="I37" i="28"/>
  <c r="I35" i="28"/>
  <c r="H34" i="28"/>
  <c r="H32" i="28"/>
  <c r="I31" i="28"/>
  <c r="I30" i="28"/>
  <c r="I29" i="28"/>
  <c r="I28" i="28"/>
  <c r="I27" i="28"/>
  <c r="I26" i="28"/>
  <c r="I25" i="28"/>
  <c r="I24" i="28"/>
  <c r="I23" i="28"/>
  <c r="I22" i="28"/>
  <c r="H21" i="28"/>
  <c r="H19" i="28"/>
  <c r="I18" i="28"/>
  <c r="I17" i="28"/>
  <c r="I16" i="28"/>
  <c r="I15" i="28"/>
  <c r="I14" i="28"/>
  <c r="I13" i="28"/>
  <c r="I12" i="28"/>
  <c r="I11" i="28"/>
  <c r="I10" i="28"/>
  <c r="I9" i="28"/>
  <c r="H8" i="28"/>
  <c r="H6" i="28"/>
  <c r="H5" i="28"/>
  <c r="H4" i="28"/>
  <c r="H3" i="28"/>
  <c r="H2" i="28"/>
  <c r="H1" i="28"/>
  <c r="H80" i="27"/>
  <c r="I79" i="27"/>
  <c r="I78" i="27"/>
  <c r="I77" i="27"/>
  <c r="I76" i="27"/>
  <c r="I75" i="27"/>
  <c r="I74" i="27"/>
  <c r="H73" i="27"/>
  <c r="H70" i="27"/>
  <c r="I69" i="27"/>
  <c r="I68" i="27"/>
  <c r="I67" i="27"/>
  <c r="I66" i="27"/>
  <c r="I65" i="27"/>
  <c r="I64" i="27"/>
  <c r="I63" i="27"/>
  <c r="I62" i="27"/>
  <c r="I61" i="27"/>
  <c r="I60" i="27"/>
  <c r="H59" i="27"/>
  <c r="I56" i="27"/>
  <c r="H56" i="27"/>
  <c r="I53" i="27"/>
  <c r="I51" i="27"/>
  <c r="I49" i="27"/>
  <c r="I47" i="27"/>
  <c r="I45" i="27"/>
  <c r="I43" i="27"/>
  <c r="I41" i="27"/>
  <c r="I39" i="27"/>
  <c r="I37" i="27"/>
  <c r="I35" i="27"/>
  <c r="H34" i="27"/>
  <c r="H32" i="27"/>
  <c r="I31" i="27"/>
  <c r="I30" i="27"/>
  <c r="I29" i="27"/>
  <c r="I28" i="27"/>
  <c r="I27" i="27"/>
  <c r="I26" i="27"/>
  <c r="I25" i="27"/>
  <c r="I24" i="27"/>
  <c r="I23" i="27"/>
  <c r="I22" i="27"/>
  <c r="H21" i="27"/>
  <c r="H19" i="27"/>
  <c r="I18" i="27"/>
  <c r="I17" i="27"/>
  <c r="I16" i="27"/>
  <c r="I15" i="27"/>
  <c r="I14" i="27"/>
  <c r="I13" i="27"/>
  <c r="I12" i="27"/>
  <c r="I11" i="27"/>
  <c r="I10" i="27"/>
  <c r="I9" i="27"/>
  <c r="H8" i="27"/>
  <c r="H6" i="27"/>
  <c r="H5" i="27"/>
  <c r="H4" i="27"/>
  <c r="H3" i="27"/>
  <c r="H2" i="27"/>
  <c r="H1" i="27"/>
  <c r="H80" i="26"/>
  <c r="I79" i="26"/>
  <c r="I78" i="26"/>
  <c r="I77" i="26"/>
  <c r="I76" i="26"/>
  <c r="I75" i="26"/>
  <c r="I74" i="26"/>
  <c r="H73" i="26"/>
  <c r="H70" i="26"/>
  <c r="I69" i="26"/>
  <c r="I68" i="26"/>
  <c r="I67" i="26"/>
  <c r="I66" i="26"/>
  <c r="I65" i="26"/>
  <c r="I64" i="26"/>
  <c r="I63" i="26"/>
  <c r="I62" i="26"/>
  <c r="I61" i="26"/>
  <c r="I60" i="26"/>
  <c r="H59" i="26"/>
  <c r="I56" i="26"/>
  <c r="H56" i="26"/>
  <c r="I53" i="26"/>
  <c r="I51" i="26"/>
  <c r="I49" i="26"/>
  <c r="I47" i="26"/>
  <c r="I45" i="26"/>
  <c r="I43" i="26"/>
  <c r="I41" i="26"/>
  <c r="I39" i="26"/>
  <c r="I37" i="26"/>
  <c r="I35" i="26"/>
  <c r="H34" i="26"/>
  <c r="H32" i="26"/>
  <c r="I31" i="26"/>
  <c r="I30" i="26"/>
  <c r="I29" i="26"/>
  <c r="I28" i="26"/>
  <c r="I27" i="26"/>
  <c r="I26" i="26"/>
  <c r="I25" i="26"/>
  <c r="I24" i="26"/>
  <c r="I23" i="26"/>
  <c r="I22" i="26"/>
  <c r="H21" i="26"/>
  <c r="H19" i="26"/>
  <c r="I18" i="26"/>
  <c r="I17" i="26"/>
  <c r="I16" i="26"/>
  <c r="I15" i="26"/>
  <c r="I14" i="26"/>
  <c r="I13" i="26"/>
  <c r="I12" i="26"/>
  <c r="I11" i="26"/>
  <c r="I10" i="26"/>
  <c r="I9" i="26"/>
  <c r="H8" i="26"/>
  <c r="H6" i="26"/>
  <c r="H5" i="26"/>
  <c r="H4" i="26"/>
  <c r="H3" i="26"/>
  <c r="H2" i="26"/>
  <c r="H1" i="26"/>
  <c r="H80" i="25"/>
  <c r="I79" i="25"/>
  <c r="I78" i="25"/>
  <c r="I77" i="25"/>
  <c r="I76" i="25"/>
  <c r="I75" i="25"/>
  <c r="I74" i="25"/>
  <c r="H73" i="25"/>
  <c r="H70" i="25"/>
  <c r="I69" i="25"/>
  <c r="I68" i="25"/>
  <c r="I67" i="25"/>
  <c r="I66" i="25"/>
  <c r="I65" i="25"/>
  <c r="I64" i="25"/>
  <c r="I63" i="25"/>
  <c r="I62" i="25"/>
  <c r="I61" i="25"/>
  <c r="I60" i="25"/>
  <c r="H59" i="25"/>
  <c r="I56" i="25"/>
  <c r="H56" i="25"/>
  <c r="I53" i="25"/>
  <c r="I51" i="25"/>
  <c r="I49" i="25"/>
  <c r="I47" i="25"/>
  <c r="I45" i="25"/>
  <c r="I43" i="25"/>
  <c r="I41" i="25"/>
  <c r="I39" i="25"/>
  <c r="I37" i="25"/>
  <c r="I35" i="25"/>
  <c r="H34" i="25"/>
  <c r="H32" i="25"/>
  <c r="I31" i="25"/>
  <c r="I30" i="25"/>
  <c r="I29" i="25"/>
  <c r="I28" i="25"/>
  <c r="I27" i="25"/>
  <c r="I26" i="25"/>
  <c r="I25" i="25"/>
  <c r="I24" i="25"/>
  <c r="I23" i="25"/>
  <c r="I22" i="25"/>
  <c r="H21" i="25"/>
  <c r="H19" i="25"/>
  <c r="I18" i="25"/>
  <c r="I17" i="25"/>
  <c r="I16" i="25"/>
  <c r="I15" i="25"/>
  <c r="I14" i="25"/>
  <c r="I13" i="25"/>
  <c r="I12" i="25"/>
  <c r="I11" i="25"/>
  <c r="I10" i="25"/>
  <c r="I9" i="25"/>
  <c r="H8" i="25"/>
  <c r="H6" i="25"/>
  <c r="H5" i="25"/>
  <c r="H4" i="25"/>
  <c r="H3" i="25"/>
  <c r="H2" i="25"/>
  <c r="H1" i="25"/>
  <c r="H80" i="24"/>
  <c r="I79" i="24"/>
  <c r="I78" i="24"/>
  <c r="I77" i="24"/>
  <c r="I76" i="24"/>
  <c r="I75" i="24"/>
  <c r="I74" i="24"/>
  <c r="H73" i="24"/>
  <c r="H70" i="24"/>
  <c r="I69" i="24"/>
  <c r="I68" i="24"/>
  <c r="I67" i="24"/>
  <c r="I66" i="24"/>
  <c r="I65" i="24"/>
  <c r="I64" i="24"/>
  <c r="I63" i="24"/>
  <c r="I62" i="24"/>
  <c r="I61" i="24"/>
  <c r="I60" i="24"/>
  <c r="H59" i="24"/>
  <c r="I56" i="24"/>
  <c r="H56" i="24"/>
  <c r="I53" i="24"/>
  <c r="I51" i="24"/>
  <c r="I49" i="24"/>
  <c r="I47" i="24"/>
  <c r="I45" i="24"/>
  <c r="I43" i="24"/>
  <c r="I41" i="24"/>
  <c r="I39" i="24"/>
  <c r="I37" i="24"/>
  <c r="I35" i="24"/>
  <c r="H34" i="24"/>
  <c r="H32" i="24"/>
  <c r="I31" i="24"/>
  <c r="I30" i="24"/>
  <c r="I29" i="24"/>
  <c r="I28" i="24"/>
  <c r="I27" i="24"/>
  <c r="I26" i="24"/>
  <c r="I25" i="24"/>
  <c r="I24" i="24"/>
  <c r="I23" i="24"/>
  <c r="I22" i="24"/>
  <c r="H21" i="24"/>
  <c r="H19" i="24"/>
  <c r="I18" i="24"/>
  <c r="I17" i="24"/>
  <c r="I16" i="24"/>
  <c r="I15" i="24"/>
  <c r="I14" i="24"/>
  <c r="I13" i="24"/>
  <c r="I12" i="24"/>
  <c r="I11" i="24"/>
  <c r="I10" i="24"/>
  <c r="I9" i="24"/>
  <c r="H8" i="24"/>
  <c r="H6" i="24"/>
  <c r="H5" i="24"/>
  <c r="H4" i="24"/>
  <c r="H3" i="24"/>
  <c r="H2" i="24"/>
  <c r="H1" i="24"/>
  <c r="H80" i="23"/>
  <c r="I79" i="23"/>
  <c r="I78" i="23"/>
  <c r="I77" i="23"/>
  <c r="I76" i="23"/>
  <c r="I75" i="23"/>
  <c r="I74" i="23"/>
  <c r="H73" i="23"/>
  <c r="H70" i="23"/>
  <c r="I69" i="23"/>
  <c r="I68" i="23"/>
  <c r="I67" i="23"/>
  <c r="I66" i="23"/>
  <c r="I65" i="23"/>
  <c r="I64" i="23"/>
  <c r="I63" i="23"/>
  <c r="I62" i="23"/>
  <c r="I61" i="23"/>
  <c r="I60" i="23"/>
  <c r="H59" i="23"/>
  <c r="I56" i="23"/>
  <c r="H56" i="23"/>
  <c r="I53" i="23"/>
  <c r="I51" i="23"/>
  <c r="I49" i="23"/>
  <c r="I47" i="23"/>
  <c r="I45" i="23"/>
  <c r="I43" i="23"/>
  <c r="I41" i="23"/>
  <c r="I39" i="23"/>
  <c r="I37" i="23"/>
  <c r="I35" i="23"/>
  <c r="H34" i="23"/>
  <c r="H32" i="23"/>
  <c r="I31" i="23"/>
  <c r="I30" i="23"/>
  <c r="I29" i="23"/>
  <c r="I28" i="23"/>
  <c r="I27" i="23"/>
  <c r="I26" i="23"/>
  <c r="I25" i="23"/>
  <c r="I24" i="23"/>
  <c r="I23" i="23"/>
  <c r="I22" i="23"/>
  <c r="H21" i="23"/>
  <c r="H19" i="23"/>
  <c r="I18" i="23"/>
  <c r="I17" i="23"/>
  <c r="I16" i="23"/>
  <c r="I15" i="23"/>
  <c r="I14" i="23"/>
  <c r="I13" i="23"/>
  <c r="I12" i="23"/>
  <c r="I11" i="23"/>
  <c r="I10" i="23"/>
  <c r="I9" i="23"/>
  <c r="H8" i="23"/>
  <c r="H6" i="23"/>
  <c r="H5" i="23"/>
  <c r="H4" i="23"/>
  <c r="H3" i="23"/>
  <c r="H2" i="23"/>
  <c r="H1" i="23"/>
  <c r="H80" i="22"/>
  <c r="I79" i="22"/>
  <c r="I78" i="22"/>
  <c r="I77" i="22"/>
  <c r="I76" i="22"/>
  <c r="I75" i="22"/>
  <c r="I74" i="22"/>
  <c r="H73" i="22"/>
  <c r="H70" i="22"/>
  <c r="I69" i="22"/>
  <c r="I68" i="22"/>
  <c r="I67" i="22"/>
  <c r="I66" i="22"/>
  <c r="I65" i="22"/>
  <c r="I64" i="22"/>
  <c r="I63" i="22"/>
  <c r="I62" i="22"/>
  <c r="I61" i="22"/>
  <c r="I60" i="22"/>
  <c r="H59" i="22"/>
  <c r="I56" i="22"/>
  <c r="H56" i="22"/>
  <c r="I53" i="22"/>
  <c r="I51" i="22"/>
  <c r="I49" i="22"/>
  <c r="I47" i="22"/>
  <c r="I45" i="22"/>
  <c r="I43" i="22"/>
  <c r="I41" i="22"/>
  <c r="I39" i="22"/>
  <c r="I37" i="22"/>
  <c r="I35" i="22"/>
  <c r="H34" i="22"/>
  <c r="H32" i="22"/>
  <c r="I31" i="22"/>
  <c r="I30" i="22"/>
  <c r="I29" i="22"/>
  <c r="I28" i="22"/>
  <c r="I27" i="22"/>
  <c r="I26" i="22"/>
  <c r="I25" i="22"/>
  <c r="I24" i="22"/>
  <c r="I23" i="22"/>
  <c r="I22" i="22"/>
  <c r="H21" i="22"/>
  <c r="H19" i="22"/>
  <c r="I18" i="22"/>
  <c r="I17" i="22"/>
  <c r="I16" i="22"/>
  <c r="I15" i="22"/>
  <c r="I14" i="22"/>
  <c r="I13" i="22"/>
  <c r="I12" i="22"/>
  <c r="I11" i="22"/>
  <c r="I10" i="22"/>
  <c r="I9" i="22"/>
  <c r="H8" i="22"/>
  <c r="H6" i="22"/>
  <c r="H5" i="22"/>
  <c r="H4" i="22"/>
  <c r="H3" i="22"/>
  <c r="H2" i="22"/>
  <c r="H1" i="22"/>
  <c r="H80" i="21"/>
  <c r="I79" i="21"/>
  <c r="I78" i="21"/>
  <c r="I77" i="21"/>
  <c r="I76" i="21"/>
  <c r="I75" i="21"/>
  <c r="I74" i="21"/>
  <c r="H73" i="21"/>
  <c r="H70" i="21"/>
  <c r="I69" i="21"/>
  <c r="I68" i="21"/>
  <c r="I67" i="21"/>
  <c r="I66" i="21"/>
  <c r="I65" i="21"/>
  <c r="I64" i="21"/>
  <c r="I63" i="21"/>
  <c r="I62" i="21"/>
  <c r="I61" i="21"/>
  <c r="I60" i="21"/>
  <c r="H59" i="21"/>
  <c r="I56" i="21"/>
  <c r="H56" i="21"/>
  <c r="I53" i="21"/>
  <c r="I51" i="21"/>
  <c r="I49" i="21"/>
  <c r="I47" i="21"/>
  <c r="I45" i="21"/>
  <c r="I43" i="21"/>
  <c r="I41" i="21"/>
  <c r="I39" i="21"/>
  <c r="I37" i="21"/>
  <c r="I35" i="21"/>
  <c r="H34" i="21"/>
  <c r="H32" i="21"/>
  <c r="I31" i="21"/>
  <c r="I30" i="21"/>
  <c r="I29" i="21"/>
  <c r="I28" i="21"/>
  <c r="I27" i="21"/>
  <c r="I26" i="21"/>
  <c r="I25" i="21"/>
  <c r="I24" i="21"/>
  <c r="I23" i="21"/>
  <c r="I22" i="21"/>
  <c r="H21" i="21"/>
  <c r="H19" i="21"/>
  <c r="I18" i="21"/>
  <c r="I17" i="21"/>
  <c r="I16" i="21"/>
  <c r="I15" i="21"/>
  <c r="I14" i="21"/>
  <c r="I13" i="21"/>
  <c r="I12" i="21"/>
  <c r="I11" i="21"/>
  <c r="I10" i="21"/>
  <c r="I9" i="21"/>
  <c r="H8" i="21"/>
  <c r="H6" i="21"/>
  <c r="H5" i="21"/>
  <c r="H4" i="21"/>
  <c r="H3" i="21"/>
  <c r="H2" i="21"/>
  <c r="H1" i="21"/>
  <c r="H80" i="20"/>
  <c r="I79" i="20"/>
  <c r="I78" i="20"/>
  <c r="I77" i="20"/>
  <c r="I76" i="20"/>
  <c r="I75" i="20"/>
  <c r="I74" i="20"/>
  <c r="H73" i="20"/>
  <c r="H70" i="20"/>
  <c r="I69" i="20"/>
  <c r="I68" i="20"/>
  <c r="I67" i="20"/>
  <c r="I66" i="20"/>
  <c r="I65" i="20"/>
  <c r="I64" i="20"/>
  <c r="I63" i="20"/>
  <c r="I62" i="20"/>
  <c r="I61" i="20"/>
  <c r="I60" i="20"/>
  <c r="H59" i="20"/>
  <c r="I56" i="20"/>
  <c r="H56" i="20"/>
  <c r="I53" i="20"/>
  <c r="I51" i="20"/>
  <c r="I49" i="20"/>
  <c r="I47" i="20"/>
  <c r="I45" i="20"/>
  <c r="I43" i="20"/>
  <c r="I41" i="20"/>
  <c r="I39" i="20"/>
  <c r="I37" i="20"/>
  <c r="I35" i="20"/>
  <c r="H34" i="20"/>
  <c r="H32" i="20"/>
  <c r="I31" i="20"/>
  <c r="I30" i="20"/>
  <c r="I29" i="20"/>
  <c r="I28" i="20"/>
  <c r="I27" i="20"/>
  <c r="I26" i="20"/>
  <c r="I25" i="20"/>
  <c r="I24" i="20"/>
  <c r="I23" i="20"/>
  <c r="I22" i="20"/>
  <c r="H21" i="20"/>
  <c r="H19" i="20"/>
  <c r="I18" i="20"/>
  <c r="I17" i="20"/>
  <c r="I16" i="20"/>
  <c r="I15" i="20"/>
  <c r="I14" i="20"/>
  <c r="I13" i="20"/>
  <c r="I12" i="20"/>
  <c r="I11" i="20"/>
  <c r="I10" i="20"/>
  <c r="I9" i="20"/>
  <c r="H8" i="20"/>
  <c r="H6" i="20"/>
  <c r="H5" i="20"/>
  <c r="H4" i="20"/>
  <c r="H3" i="20"/>
  <c r="H2" i="20"/>
  <c r="H1" i="20"/>
  <c r="H80" i="19"/>
  <c r="I79" i="19"/>
  <c r="I78" i="19"/>
  <c r="I77" i="19"/>
  <c r="I76" i="19"/>
  <c r="I75" i="19"/>
  <c r="I74" i="19"/>
  <c r="H73" i="19"/>
  <c r="H70" i="19"/>
  <c r="I69" i="19"/>
  <c r="I68" i="19"/>
  <c r="I67" i="19"/>
  <c r="I66" i="19"/>
  <c r="I65" i="19"/>
  <c r="I64" i="19"/>
  <c r="I63" i="19"/>
  <c r="I62" i="19"/>
  <c r="I61" i="19"/>
  <c r="I60" i="19"/>
  <c r="H59" i="19"/>
  <c r="I56" i="19"/>
  <c r="H56" i="19"/>
  <c r="I53" i="19"/>
  <c r="I51" i="19"/>
  <c r="I49" i="19"/>
  <c r="I47" i="19"/>
  <c r="I45" i="19"/>
  <c r="I43" i="19"/>
  <c r="I41" i="19"/>
  <c r="I39" i="19"/>
  <c r="I37" i="19"/>
  <c r="I35" i="19"/>
  <c r="H34" i="19"/>
  <c r="H32" i="19"/>
  <c r="I31" i="19"/>
  <c r="I30" i="19"/>
  <c r="I29" i="19"/>
  <c r="I28" i="19"/>
  <c r="I27" i="19"/>
  <c r="I26" i="19"/>
  <c r="I25" i="19"/>
  <c r="I24" i="19"/>
  <c r="I23" i="19"/>
  <c r="I22" i="19"/>
  <c r="H21" i="19"/>
  <c r="H19" i="19"/>
  <c r="I18" i="19"/>
  <c r="I17" i="19"/>
  <c r="I16" i="19"/>
  <c r="I15" i="19"/>
  <c r="I14" i="19"/>
  <c r="I13" i="19"/>
  <c r="I12" i="19"/>
  <c r="I11" i="19"/>
  <c r="I10" i="19"/>
  <c r="I9" i="19"/>
  <c r="H8" i="19"/>
  <c r="H6" i="19"/>
  <c r="H5" i="19"/>
  <c r="H4" i="19"/>
  <c r="H3" i="19"/>
  <c r="H2" i="19"/>
  <c r="H1" i="19"/>
  <c r="H80" i="18"/>
  <c r="I79" i="18"/>
  <c r="I78" i="18"/>
  <c r="I77" i="18"/>
  <c r="I76" i="18"/>
  <c r="I75" i="18"/>
  <c r="I74" i="18"/>
  <c r="H73" i="18"/>
  <c r="H70" i="18"/>
  <c r="I69" i="18"/>
  <c r="I68" i="18"/>
  <c r="I67" i="18"/>
  <c r="I66" i="18"/>
  <c r="I65" i="18"/>
  <c r="I64" i="18"/>
  <c r="I63" i="18"/>
  <c r="I62" i="18"/>
  <c r="I61" i="18"/>
  <c r="I60" i="18"/>
  <c r="H59" i="18"/>
  <c r="I56" i="18"/>
  <c r="H56" i="18"/>
  <c r="I53" i="18"/>
  <c r="I51" i="18"/>
  <c r="I49" i="18"/>
  <c r="I47" i="18"/>
  <c r="I45" i="18"/>
  <c r="I43" i="18"/>
  <c r="I41" i="18"/>
  <c r="I39" i="18"/>
  <c r="I37" i="18"/>
  <c r="I35" i="18"/>
  <c r="H34" i="18"/>
  <c r="H32" i="18"/>
  <c r="I31" i="18"/>
  <c r="I30" i="18"/>
  <c r="I29" i="18"/>
  <c r="I28" i="18"/>
  <c r="I27" i="18"/>
  <c r="I26" i="18"/>
  <c r="I25" i="18"/>
  <c r="I24" i="18"/>
  <c r="I23" i="18"/>
  <c r="I22" i="18"/>
  <c r="H21" i="18"/>
  <c r="H19" i="18"/>
  <c r="I18" i="18"/>
  <c r="I17" i="18"/>
  <c r="I16" i="18"/>
  <c r="I15" i="18"/>
  <c r="I14" i="18"/>
  <c r="I13" i="18"/>
  <c r="I12" i="18"/>
  <c r="I11" i="18"/>
  <c r="I10" i="18"/>
  <c r="I9" i="18"/>
  <c r="H8" i="18"/>
  <c r="H6" i="18"/>
  <c r="H5" i="18"/>
  <c r="H4" i="18"/>
  <c r="H3" i="18"/>
  <c r="H2" i="18"/>
  <c r="H1" i="18"/>
  <c r="H80" i="17"/>
  <c r="I79" i="17"/>
  <c r="I78" i="17"/>
  <c r="I77" i="17"/>
  <c r="I76" i="17"/>
  <c r="I75" i="17"/>
  <c r="I74" i="17"/>
  <c r="H73" i="17"/>
  <c r="H70" i="17"/>
  <c r="I69" i="17"/>
  <c r="I68" i="17"/>
  <c r="I67" i="17"/>
  <c r="I66" i="17"/>
  <c r="I65" i="17"/>
  <c r="I64" i="17"/>
  <c r="I63" i="17"/>
  <c r="I62" i="17"/>
  <c r="I61" i="17"/>
  <c r="I60" i="17"/>
  <c r="H59" i="17"/>
  <c r="I56" i="17"/>
  <c r="H56" i="17"/>
  <c r="I53" i="17"/>
  <c r="I51" i="17"/>
  <c r="I49" i="17"/>
  <c r="I47" i="17"/>
  <c r="I45" i="17"/>
  <c r="I43" i="17"/>
  <c r="I41" i="17"/>
  <c r="I39" i="17"/>
  <c r="I37" i="17"/>
  <c r="I35" i="17"/>
  <c r="H34" i="17"/>
  <c r="H32" i="17"/>
  <c r="I31" i="17"/>
  <c r="I30" i="17"/>
  <c r="I29" i="17"/>
  <c r="I28" i="17"/>
  <c r="I27" i="17"/>
  <c r="I26" i="17"/>
  <c r="I25" i="17"/>
  <c r="I24" i="17"/>
  <c r="I23" i="17"/>
  <c r="I22" i="17"/>
  <c r="H21" i="17"/>
  <c r="H19" i="17"/>
  <c r="I18" i="17"/>
  <c r="I17" i="17"/>
  <c r="I16" i="17"/>
  <c r="I15" i="17"/>
  <c r="I14" i="17"/>
  <c r="I13" i="17"/>
  <c r="I12" i="17"/>
  <c r="I11" i="17"/>
  <c r="I10" i="17"/>
  <c r="I9" i="17"/>
  <c r="H8" i="17"/>
  <c r="H6" i="17"/>
  <c r="H5" i="17"/>
  <c r="H4" i="17"/>
  <c r="H3" i="17"/>
  <c r="H2" i="17"/>
  <c r="H1" i="17"/>
  <c r="H2" i="7"/>
  <c r="H2" i="8"/>
  <c r="H2" i="9"/>
  <c r="H2" i="10"/>
  <c r="H2" i="11"/>
  <c r="H2" i="12"/>
  <c r="H2" i="13"/>
  <c r="H2" i="14"/>
  <c r="H2" i="15"/>
  <c r="H2" i="16"/>
  <c r="H2" i="5"/>
  <c r="H4" i="7"/>
  <c r="H4" i="8"/>
  <c r="H4" i="9"/>
  <c r="H4" i="10"/>
  <c r="H4" i="11"/>
  <c r="H4" i="12"/>
  <c r="H4" i="13"/>
  <c r="H4" i="14"/>
  <c r="H4" i="15"/>
  <c r="H4" i="16"/>
  <c r="H4" i="5"/>
  <c r="H3" i="7"/>
  <c r="H3" i="8"/>
  <c r="H3" i="9"/>
  <c r="H3" i="10"/>
  <c r="H3" i="11"/>
  <c r="H3" i="12"/>
  <c r="H3" i="13"/>
  <c r="H3" i="14"/>
  <c r="H3" i="15"/>
  <c r="H3" i="16"/>
  <c r="H3" i="5"/>
  <c r="I68" i="7"/>
  <c r="I68" i="8"/>
  <c r="I68" i="9"/>
  <c r="I68" i="10"/>
  <c r="I68" i="11"/>
  <c r="I68" i="12"/>
  <c r="I68" i="13"/>
  <c r="I68" i="14"/>
  <c r="I68" i="15"/>
  <c r="I68" i="16"/>
  <c r="I68" i="5"/>
  <c r="H80" i="16"/>
  <c r="I79" i="16"/>
  <c r="I78" i="16"/>
  <c r="I77" i="16"/>
  <c r="I76" i="16"/>
  <c r="I75" i="16"/>
  <c r="I74" i="16"/>
  <c r="H73" i="16"/>
  <c r="H70" i="16"/>
  <c r="I69" i="16"/>
  <c r="I67" i="16"/>
  <c r="I66" i="16"/>
  <c r="I65" i="16"/>
  <c r="I64" i="16"/>
  <c r="I63" i="16"/>
  <c r="I62" i="16"/>
  <c r="I61" i="16"/>
  <c r="I60" i="16"/>
  <c r="H59" i="16"/>
  <c r="I56" i="16"/>
  <c r="H56" i="16"/>
  <c r="I53" i="16"/>
  <c r="I51" i="16"/>
  <c r="I49" i="16"/>
  <c r="I47" i="16"/>
  <c r="I45" i="16"/>
  <c r="I43" i="16"/>
  <c r="I41" i="16"/>
  <c r="I39" i="16"/>
  <c r="I37" i="16"/>
  <c r="I35" i="16"/>
  <c r="H34" i="16"/>
  <c r="H32" i="16"/>
  <c r="I31" i="16"/>
  <c r="I30" i="16"/>
  <c r="I29" i="16"/>
  <c r="I28" i="16"/>
  <c r="I27" i="16"/>
  <c r="I26" i="16"/>
  <c r="I25" i="16"/>
  <c r="I24" i="16"/>
  <c r="I23" i="16"/>
  <c r="I22" i="16"/>
  <c r="H21" i="16"/>
  <c r="H19" i="16"/>
  <c r="I18" i="16"/>
  <c r="I17" i="16"/>
  <c r="I16" i="16"/>
  <c r="I15" i="16"/>
  <c r="I14" i="16"/>
  <c r="I13" i="16"/>
  <c r="I12" i="16"/>
  <c r="I11" i="16"/>
  <c r="I10" i="16"/>
  <c r="I9" i="16"/>
  <c r="H8" i="16"/>
  <c r="H6" i="16"/>
  <c r="H5" i="16"/>
  <c r="H1" i="16"/>
  <c r="H80" i="15"/>
  <c r="I79" i="15"/>
  <c r="I78" i="15"/>
  <c r="I77" i="15"/>
  <c r="I76" i="15"/>
  <c r="I75" i="15"/>
  <c r="I74" i="15"/>
  <c r="H73" i="15"/>
  <c r="H70" i="15"/>
  <c r="I69" i="15"/>
  <c r="I67" i="15"/>
  <c r="I66" i="15"/>
  <c r="I65" i="15"/>
  <c r="I64" i="15"/>
  <c r="I63" i="15"/>
  <c r="I62" i="15"/>
  <c r="I61" i="15"/>
  <c r="I60" i="15"/>
  <c r="H59" i="15"/>
  <c r="I56" i="15"/>
  <c r="H56" i="15"/>
  <c r="I53" i="15"/>
  <c r="I51" i="15"/>
  <c r="I49" i="15"/>
  <c r="I47" i="15"/>
  <c r="I45" i="15"/>
  <c r="I43" i="15"/>
  <c r="I41" i="15"/>
  <c r="I39" i="15"/>
  <c r="I37" i="15"/>
  <c r="I35" i="15"/>
  <c r="H34" i="15"/>
  <c r="H32" i="15"/>
  <c r="I31" i="15"/>
  <c r="I30" i="15"/>
  <c r="I29" i="15"/>
  <c r="I28" i="15"/>
  <c r="I27" i="15"/>
  <c r="I26" i="15"/>
  <c r="I25" i="15"/>
  <c r="I24" i="15"/>
  <c r="I23" i="15"/>
  <c r="I22" i="15"/>
  <c r="H21" i="15"/>
  <c r="H19" i="15"/>
  <c r="I18" i="15"/>
  <c r="I17" i="15"/>
  <c r="I16" i="15"/>
  <c r="I15" i="15"/>
  <c r="I14" i="15"/>
  <c r="I13" i="15"/>
  <c r="I12" i="15"/>
  <c r="I11" i="15"/>
  <c r="I10" i="15"/>
  <c r="I9" i="15"/>
  <c r="H8" i="15"/>
  <c r="H6" i="15"/>
  <c r="H5" i="15"/>
  <c r="H1" i="15"/>
  <c r="H80" i="14"/>
  <c r="I79" i="14"/>
  <c r="I78" i="14"/>
  <c r="I77" i="14"/>
  <c r="I76" i="14"/>
  <c r="I75" i="14"/>
  <c r="I74" i="14"/>
  <c r="H73" i="14"/>
  <c r="H70" i="14"/>
  <c r="I69" i="14"/>
  <c r="I67" i="14"/>
  <c r="I66" i="14"/>
  <c r="I65" i="14"/>
  <c r="I64" i="14"/>
  <c r="I63" i="14"/>
  <c r="I62" i="14"/>
  <c r="I61" i="14"/>
  <c r="I60" i="14"/>
  <c r="H59" i="14"/>
  <c r="I56" i="14"/>
  <c r="H56" i="14"/>
  <c r="I53" i="14"/>
  <c r="I51" i="14"/>
  <c r="I49" i="14"/>
  <c r="I47" i="14"/>
  <c r="I45" i="14"/>
  <c r="I43" i="14"/>
  <c r="I41" i="14"/>
  <c r="I39" i="14"/>
  <c r="I37" i="14"/>
  <c r="I35" i="14"/>
  <c r="H34" i="14"/>
  <c r="H32" i="14"/>
  <c r="I31" i="14"/>
  <c r="I30" i="14"/>
  <c r="I29" i="14"/>
  <c r="I28" i="14"/>
  <c r="I27" i="14"/>
  <c r="I26" i="14"/>
  <c r="I25" i="14"/>
  <c r="I24" i="14"/>
  <c r="I23" i="14"/>
  <c r="I22" i="14"/>
  <c r="H21" i="14"/>
  <c r="H19" i="14"/>
  <c r="I18" i="14"/>
  <c r="I17" i="14"/>
  <c r="I16" i="14"/>
  <c r="I15" i="14"/>
  <c r="I14" i="14"/>
  <c r="I13" i="14"/>
  <c r="I12" i="14"/>
  <c r="I11" i="14"/>
  <c r="I10" i="14"/>
  <c r="I9" i="14"/>
  <c r="H8" i="14"/>
  <c r="H6" i="14"/>
  <c r="H5" i="14"/>
  <c r="H1" i="14"/>
  <c r="H80" i="13"/>
  <c r="I79" i="13"/>
  <c r="I78" i="13"/>
  <c r="I77" i="13"/>
  <c r="I76" i="13"/>
  <c r="I75" i="13"/>
  <c r="I74" i="13"/>
  <c r="H73" i="13"/>
  <c r="H70" i="13"/>
  <c r="I69" i="13"/>
  <c r="I67" i="13"/>
  <c r="I66" i="13"/>
  <c r="I65" i="13"/>
  <c r="I64" i="13"/>
  <c r="I63" i="13"/>
  <c r="I62" i="13"/>
  <c r="I61" i="13"/>
  <c r="I60" i="13"/>
  <c r="H59" i="13"/>
  <c r="I56" i="13"/>
  <c r="H56" i="13"/>
  <c r="I53" i="13"/>
  <c r="I51" i="13"/>
  <c r="I49" i="13"/>
  <c r="I47" i="13"/>
  <c r="I45" i="13"/>
  <c r="I43" i="13"/>
  <c r="I41" i="13"/>
  <c r="I39" i="13"/>
  <c r="I37" i="13"/>
  <c r="I35" i="13"/>
  <c r="H34" i="13"/>
  <c r="H32" i="13"/>
  <c r="I31" i="13"/>
  <c r="I30" i="13"/>
  <c r="I29" i="13"/>
  <c r="I28" i="13"/>
  <c r="I27" i="13"/>
  <c r="I26" i="13"/>
  <c r="I25" i="13"/>
  <c r="I24" i="13"/>
  <c r="I23" i="13"/>
  <c r="I22" i="13"/>
  <c r="H21" i="13"/>
  <c r="H19" i="13"/>
  <c r="I18" i="13"/>
  <c r="I17" i="13"/>
  <c r="I16" i="13"/>
  <c r="I15" i="13"/>
  <c r="I14" i="13"/>
  <c r="I13" i="13"/>
  <c r="I12" i="13"/>
  <c r="I11" i="13"/>
  <c r="I10" i="13"/>
  <c r="I9" i="13"/>
  <c r="H8" i="13"/>
  <c r="H6" i="13"/>
  <c r="H5" i="13"/>
  <c r="H1" i="13"/>
  <c r="H80" i="12"/>
  <c r="I79" i="12"/>
  <c r="I78" i="12"/>
  <c r="I77" i="12"/>
  <c r="I76" i="12"/>
  <c r="I75" i="12"/>
  <c r="I74" i="12"/>
  <c r="H73" i="12"/>
  <c r="H70" i="12"/>
  <c r="I69" i="12"/>
  <c r="I67" i="12"/>
  <c r="I66" i="12"/>
  <c r="I65" i="12"/>
  <c r="I64" i="12"/>
  <c r="I63" i="12"/>
  <c r="I62" i="12"/>
  <c r="I61" i="12"/>
  <c r="I60" i="12"/>
  <c r="H59" i="12"/>
  <c r="I56" i="12"/>
  <c r="H56" i="12"/>
  <c r="I53" i="12"/>
  <c r="I51" i="12"/>
  <c r="I49" i="12"/>
  <c r="I47" i="12"/>
  <c r="I45" i="12"/>
  <c r="I43" i="12"/>
  <c r="I41" i="12"/>
  <c r="I39" i="12"/>
  <c r="I37" i="12"/>
  <c r="I35" i="12"/>
  <c r="H34" i="12"/>
  <c r="H32" i="12"/>
  <c r="I31" i="12"/>
  <c r="I30" i="12"/>
  <c r="I29" i="12"/>
  <c r="I28" i="12"/>
  <c r="I27" i="12"/>
  <c r="I26" i="12"/>
  <c r="I25" i="12"/>
  <c r="I24" i="12"/>
  <c r="I23" i="12"/>
  <c r="I22" i="12"/>
  <c r="H21" i="12"/>
  <c r="H19" i="12"/>
  <c r="I18" i="12"/>
  <c r="I17" i="12"/>
  <c r="I16" i="12"/>
  <c r="I15" i="12"/>
  <c r="I14" i="12"/>
  <c r="I13" i="12"/>
  <c r="I12" i="12"/>
  <c r="I11" i="12"/>
  <c r="I10" i="12"/>
  <c r="I9" i="12"/>
  <c r="H8" i="12"/>
  <c r="H6" i="12"/>
  <c r="H5" i="12"/>
  <c r="H1" i="12"/>
  <c r="H80" i="11"/>
  <c r="I79" i="11"/>
  <c r="I78" i="11"/>
  <c r="I77" i="11"/>
  <c r="I76" i="11"/>
  <c r="I75" i="11"/>
  <c r="I74" i="11"/>
  <c r="H73" i="11"/>
  <c r="H70" i="11"/>
  <c r="I69" i="11"/>
  <c r="I67" i="11"/>
  <c r="I66" i="11"/>
  <c r="I65" i="11"/>
  <c r="I64" i="11"/>
  <c r="I63" i="11"/>
  <c r="I62" i="11"/>
  <c r="I61" i="11"/>
  <c r="I60" i="11"/>
  <c r="H59" i="11"/>
  <c r="I56" i="11"/>
  <c r="H56" i="11"/>
  <c r="I53" i="11"/>
  <c r="I51" i="11"/>
  <c r="I49" i="11"/>
  <c r="I47" i="11"/>
  <c r="I45" i="11"/>
  <c r="I43" i="11"/>
  <c r="I41" i="11"/>
  <c r="I39" i="11"/>
  <c r="I37" i="11"/>
  <c r="I35" i="11"/>
  <c r="H34" i="11"/>
  <c r="H32" i="11"/>
  <c r="I31" i="11"/>
  <c r="I30" i="11"/>
  <c r="I29" i="11"/>
  <c r="I28" i="11"/>
  <c r="I27" i="11"/>
  <c r="I26" i="11"/>
  <c r="I25" i="11"/>
  <c r="I24" i="11"/>
  <c r="I23" i="11"/>
  <c r="I22" i="11"/>
  <c r="H21" i="11"/>
  <c r="H19" i="11"/>
  <c r="I18" i="11"/>
  <c r="I17" i="11"/>
  <c r="I16" i="11"/>
  <c r="I15" i="11"/>
  <c r="I14" i="11"/>
  <c r="I13" i="11"/>
  <c r="I12" i="11"/>
  <c r="I11" i="11"/>
  <c r="I10" i="11"/>
  <c r="I9" i="11"/>
  <c r="H8" i="11"/>
  <c r="H6" i="11"/>
  <c r="H5" i="11"/>
  <c r="H1" i="11"/>
  <c r="H80" i="10"/>
  <c r="I79" i="10"/>
  <c r="I78" i="10"/>
  <c r="I77" i="10"/>
  <c r="I76" i="10"/>
  <c r="I75" i="10"/>
  <c r="I74" i="10"/>
  <c r="H73" i="10"/>
  <c r="H70" i="10"/>
  <c r="I69" i="10"/>
  <c r="I67" i="10"/>
  <c r="I66" i="10"/>
  <c r="I65" i="10"/>
  <c r="I64" i="10"/>
  <c r="I63" i="10"/>
  <c r="I62" i="10"/>
  <c r="I61" i="10"/>
  <c r="I60" i="10"/>
  <c r="H59" i="10"/>
  <c r="I56" i="10"/>
  <c r="H56" i="10"/>
  <c r="I53" i="10"/>
  <c r="I51" i="10"/>
  <c r="I49" i="10"/>
  <c r="I47" i="10"/>
  <c r="I45" i="10"/>
  <c r="I43" i="10"/>
  <c r="I41" i="10"/>
  <c r="I39" i="10"/>
  <c r="I37" i="10"/>
  <c r="I35" i="10"/>
  <c r="H34" i="10"/>
  <c r="H32" i="10"/>
  <c r="I31" i="10"/>
  <c r="I30" i="10"/>
  <c r="I29" i="10"/>
  <c r="I28" i="10"/>
  <c r="I27" i="10"/>
  <c r="I26" i="10"/>
  <c r="I25" i="10"/>
  <c r="I24" i="10"/>
  <c r="I23" i="10"/>
  <c r="I22" i="10"/>
  <c r="H21" i="10"/>
  <c r="H19" i="10"/>
  <c r="I18" i="10"/>
  <c r="I17" i="10"/>
  <c r="I16" i="10"/>
  <c r="I15" i="10"/>
  <c r="I14" i="10"/>
  <c r="I13" i="10"/>
  <c r="I12" i="10"/>
  <c r="I11" i="10"/>
  <c r="I10" i="10"/>
  <c r="I9" i="10"/>
  <c r="H8" i="10"/>
  <c r="H6" i="10"/>
  <c r="H5" i="10"/>
  <c r="H1" i="10"/>
  <c r="H80" i="9"/>
  <c r="I79" i="9"/>
  <c r="I78" i="9"/>
  <c r="I77" i="9"/>
  <c r="I76" i="9"/>
  <c r="I75" i="9"/>
  <c r="I74" i="9"/>
  <c r="H73" i="9"/>
  <c r="H70" i="9"/>
  <c r="I69" i="9"/>
  <c r="I67" i="9"/>
  <c r="I66" i="9"/>
  <c r="I65" i="9"/>
  <c r="I64" i="9"/>
  <c r="I63" i="9"/>
  <c r="I62" i="9"/>
  <c r="I61" i="9"/>
  <c r="I60" i="9"/>
  <c r="H59" i="9"/>
  <c r="I56" i="9"/>
  <c r="H56" i="9"/>
  <c r="I53" i="9"/>
  <c r="I51" i="9"/>
  <c r="I49" i="9"/>
  <c r="I47" i="9"/>
  <c r="I45" i="9"/>
  <c r="I43" i="9"/>
  <c r="I41" i="9"/>
  <c r="I39" i="9"/>
  <c r="I37" i="9"/>
  <c r="I35" i="9"/>
  <c r="H34" i="9"/>
  <c r="H32" i="9"/>
  <c r="I31" i="9"/>
  <c r="I30" i="9"/>
  <c r="I29" i="9"/>
  <c r="I28" i="9"/>
  <c r="I27" i="9"/>
  <c r="I26" i="9"/>
  <c r="I25" i="9"/>
  <c r="I24" i="9"/>
  <c r="I23" i="9"/>
  <c r="I22" i="9"/>
  <c r="H21" i="9"/>
  <c r="H19" i="9"/>
  <c r="I18" i="9"/>
  <c r="I17" i="9"/>
  <c r="I16" i="9"/>
  <c r="I15" i="9"/>
  <c r="I14" i="9"/>
  <c r="I13" i="9"/>
  <c r="I12" i="9"/>
  <c r="I11" i="9"/>
  <c r="I10" i="9"/>
  <c r="I9" i="9"/>
  <c r="H8" i="9"/>
  <c r="H6" i="9"/>
  <c r="H5" i="9"/>
  <c r="H1" i="9"/>
  <c r="H80" i="8"/>
  <c r="I79" i="8"/>
  <c r="I78" i="8"/>
  <c r="I77" i="8"/>
  <c r="I76" i="8"/>
  <c r="I75" i="8"/>
  <c r="I74" i="8"/>
  <c r="H73" i="8"/>
  <c r="H70" i="8"/>
  <c r="I69" i="8"/>
  <c r="I67" i="8"/>
  <c r="I66" i="8"/>
  <c r="I65" i="8"/>
  <c r="I64" i="8"/>
  <c r="I63" i="8"/>
  <c r="I62" i="8"/>
  <c r="I61" i="8"/>
  <c r="I60" i="8"/>
  <c r="H59" i="8"/>
  <c r="I56" i="8"/>
  <c r="H56" i="8"/>
  <c r="I53" i="8"/>
  <c r="I51" i="8"/>
  <c r="I49" i="8"/>
  <c r="I47" i="8"/>
  <c r="I45" i="8"/>
  <c r="I43" i="8"/>
  <c r="I41" i="8"/>
  <c r="I39" i="8"/>
  <c r="I37" i="8"/>
  <c r="I35" i="8"/>
  <c r="H34" i="8"/>
  <c r="H32" i="8"/>
  <c r="I31" i="8"/>
  <c r="I30" i="8"/>
  <c r="I29" i="8"/>
  <c r="I28" i="8"/>
  <c r="I27" i="8"/>
  <c r="I26" i="8"/>
  <c r="I25" i="8"/>
  <c r="I24" i="8"/>
  <c r="I23" i="8"/>
  <c r="I22" i="8"/>
  <c r="H21" i="8"/>
  <c r="H19" i="8"/>
  <c r="I18" i="8"/>
  <c r="I17" i="8"/>
  <c r="I16" i="8"/>
  <c r="I15" i="8"/>
  <c r="I14" i="8"/>
  <c r="I13" i="8"/>
  <c r="I12" i="8"/>
  <c r="I11" i="8"/>
  <c r="I10" i="8"/>
  <c r="I9" i="8"/>
  <c r="H8" i="8"/>
  <c r="H6" i="8"/>
  <c r="H5" i="8"/>
  <c r="H1" i="8"/>
  <c r="H6" i="5"/>
  <c r="H5" i="5"/>
  <c r="H6" i="7"/>
  <c r="H5" i="7"/>
  <c r="H80" i="7" l="1"/>
  <c r="I79" i="7"/>
  <c r="I78" i="7"/>
  <c r="I77" i="7"/>
  <c r="I76" i="7"/>
  <c r="I75" i="7"/>
  <c r="I74" i="7"/>
  <c r="H73" i="7"/>
  <c r="H70" i="7"/>
  <c r="I69" i="7"/>
  <c r="I67" i="7"/>
  <c r="I66" i="7"/>
  <c r="I65" i="7"/>
  <c r="I64" i="7"/>
  <c r="I63" i="7"/>
  <c r="I62" i="7"/>
  <c r="I61" i="7"/>
  <c r="I60" i="7"/>
  <c r="H59" i="7"/>
  <c r="I56" i="7"/>
  <c r="H56" i="7"/>
  <c r="I53" i="7"/>
  <c r="I51" i="7"/>
  <c r="I49" i="7"/>
  <c r="I47" i="7"/>
  <c r="I45" i="7"/>
  <c r="I43" i="7"/>
  <c r="I41" i="7"/>
  <c r="I39" i="7"/>
  <c r="I37" i="7"/>
  <c r="I35" i="7"/>
  <c r="H34" i="7"/>
  <c r="H32" i="7"/>
  <c r="I31" i="7"/>
  <c r="I30" i="7"/>
  <c r="I29" i="7"/>
  <c r="I28" i="7"/>
  <c r="I27" i="7"/>
  <c r="I26" i="7"/>
  <c r="I25" i="7"/>
  <c r="I24" i="7"/>
  <c r="I23" i="7"/>
  <c r="I22" i="7"/>
  <c r="H21" i="7"/>
  <c r="H19" i="7"/>
  <c r="I18" i="7"/>
  <c r="I17" i="7"/>
  <c r="I16" i="7"/>
  <c r="I15" i="7"/>
  <c r="I14" i="7"/>
  <c r="I13" i="7"/>
  <c r="I12" i="7"/>
  <c r="I11" i="7"/>
  <c r="I10" i="7"/>
  <c r="I9" i="7"/>
  <c r="H8" i="7"/>
  <c r="H1" i="7"/>
  <c r="I79" i="5"/>
  <c r="I77" i="5"/>
  <c r="I75" i="5"/>
  <c r="H80" i="5"/>
  <c r="I78" i="5"/>
  <c r="I76" i="5"/>
  <c r="I74" i="5"/>
  <c r="H73" i="5"/>
  <c r="H70" i="5"/>
  <c r="I69" i="5"/>
  <c r="I67" i="5"/>
  <c r="I66" i="5"/>
  <c r="I65" i="5"/>
  <c r="I64" i="5"/>
  <c r="I63" i="5"/>
  <c r="I62" i="5"/>
  <c r="I61" i="5"/>
  <c r="I60" i="5"/>
  <c r="H59" i="5"/>
  <c r="H21" i="5" l="1"/>
  <c r="H32" i="5"/>
  <c r="H34" i="5"/>
  <c r="H8" i="5"/>
  <c r="I31" i="5"/>
  <c r="I30" i="5"/>
  <c r="I29" i="5"/>
  <c r="I28" i="5"/>
  <c r="I27" i="5"/>
  <c r="I26" i="5"/>
  <c r="I25" i="5"/>
  <c r="I24" i="5"/>
  <c r="I23" i="5"/>
  <c r="I22" i="5"/>
  <c r="I18" i="5"/>
  <c r="I17" i="5"/>
  <c r="I16" i="5"/>
  <c r="I15" i="5"/>
  <c r="I14" i="5"/>
  <c r="I13" i="5"/>
  <c r="I12" i="5"/>
  <c r="I11" i="5"/>
  <c r="I10" i="5"/>
  <c r="I9" i="5"/>
  <c r="H56" i="5" l="1"/>
  <c r="I56" i="5"/>
  <c r="I53" i="5"/>
  <c r="I51" i="5"/>
  <c r="I49" i="5"/>
  <c r="I47" i="5"/>
  <c r="I45" i="5"/>
  <c r="I43" i="5"/>
  <c r="I41" i="5"/>
  <c r="I39" i="5"/>
  <c r="I37" i="5"/>
  <c r="I35" i="5"/>
  <c r="H19" i="5"/>
  <c r="B22" i="1"/>
  <c r="B20" i="1"/>
  <c r="B18" i="1" l="1"/>
  <c r="B16" i="1"/>
  <c r="A6" i="1"/>
  <c r="B3297" i="1"/>
  <c r="B3232" i="1"/>
  <c r="B3255" i="1"/>
  <c r="B3190" i="1"/>
  <c r="B3213" i="1"/>
  <c r="A3368" i="1"/>
  <c r="A3286" i="1"/>
  <c r="A3106" i="1"/>
  <c r="B3257" i="1"/>
  <c r="B3192" i="1"/>
  <c r="B3215" i="1"/>
  <c r="A3370" i="1"/>
  <c r="A3393" i="1"/>
  <c r="A3328" i="1"/>
  <c r="A3153" i="1"/>
  <c r="A3066" i="1"/>
  <c r="A3213" i="1"/>
  <c r="A3148" i="1"/>
  <c r="B3398" i="1"/>
  <c r="A3131" i="1"/>
  <c r="B3356" i="1"/>
  <c r="A3089" i="1"/>
  <c r="B3076" i="1"/>
  <c r="B3055" i="1"/>
  <c r="A3354" i="1"/>
  <c r="A3050" i="1"/>
  <c r="B3130" i="1"/>
  <c r="B3211" i="1"/>
  <c r="B3016" i="1"/>
  <c r="B3163" i="1"/>
  <c r="A3133" i="1"/>
  <c r="B3291" i="1"/>
  <c r="A3357" i="1"/>
  <c r="A3292" i="1"/>
  <c r="A3315" i="1"/>
  <c r="A3250" i="1"/>
  <c r="A3273" i="1"/>
  <c r="A3208" i="1"/>
  <c r="A2993" i="1"/>
  <c r="A2946" i="1"/>
  <c r="A3317" i="1"/>
  <c r="A3252" i="1"/>
  <c r="A3275" i="1"/>
  <c r="A3210" i="1"/>
  <c r="A3233" i="1"/>
  <c r="A3168" i="1"/>
  <c r="A2953" i="1"/>
  <c r="B3345" i="1"/>
  <c r="B3280" i="1"/>
  <c r="B3303" i="1"/>
  <c r="B3238" i="1"/>
  <c r="B3261" i="1"/>
  <c r="B3196" i="1"/>
  <c r="B3258" i="1"/>
  <c r="A3157" i="1"/>
  <c r="A3333" i="1"/>
  <c r="A3249" i="1"/>
  <c r="A3247" i="1"/>
  <c r="B2970" i="1"/>
  <c r="A3238" i="1"/>
  <c r="A3094" i="1"/>
  <c r="A2940" i="1"/>
  <c r="B3230" i="1"/>
  <c r="B3146" i="1"/>
  <c r="A3197" i="1"/>
  <c r="A3161" i="1"/>
  <c r="B3382" i="1"/>
  <c r="A3115" i="1"/>
  <c r="B3340" i="1"/>
  <c r="B3387" i="1"/>
  <c r="B3060" i="1"/>
  <c r="B3347" i="1"/>
  <c r="B3384" i="1"/>
  <c r="A3117" i="1"/>
  <c r="B3342" i="1"/>
  <c r="B3365" i="1"/>
  <c r="B3300" i="1"/>
  <c r="B3227" i="1"/>
  <c r="B3020" i="1"/>
  <c r="B3185" i="1"/>
  <c r="A3340" i="1"/>
  <c r="A3293" i="1"/>
  <c r="A3228" i="1"/>
  <c r="A3251" i="1"/>
  <c r="A3186" i="1"/>
  <c r="A3209" i="1"/>
  <c r="B3179" i="1"/>
  <c r="B3160" i="1"/>
  <c r="B3135" i="1"/>
  <c r="A3253" i="1"/>
  <c r="A3188" i="1"/>
  <c r="A3211" i="1"/>
  <c r="A3146" i="1"/>
  <c r="B2988" i="1"/>
  <c r="A3235" i="1"/>
  <c r="A3193" i="1"/>
  <c r="B3140" i="1"/>
  <c r="B3390" i="1"/>
  <c r="A2967" i="1"/>
  <c r="B3080" i="1"/>
  <c r="A3364" i="1"/>
  <c r="A3343" i="1"/>
  <c r="B2994" i="1"/>
  <c r="A3334" i="1"/>
  <c r="A3118" i="1"/>
  <c r="A3036" i="1"/>
  <c r="A2907" i="1"/>
  <c r="A3365" i="1"/>
  <c r="A3281" i="1"/>
  <c r="A3279" i="1"/>
  <c r="B2978" i="1"/>
  <c r="A3270" i="1"/>
  <c r="A3102" i="1"/>
  <c r="A2972" i="1"/>
  <c r="B2888" i="1"/>
  <c r="B3263" i="1"/>
  <c r="B3165" i="1"/>
  <c r="B2720" i="1"/>
  <c r="B2983" i="1"/>
  <c r="B2750" i="1"/>
  <c r="B2971" i="1"/>
  <c r="B2738" i="1"/>
  <c r="A2711" i="1"/>
  <c r="A3290" i="1"/>
  <c r="B3205" i="1"/>
  <c r="A3245" i="1"/>
  <c r="A3394" i="1"/>
  <c r="A3389" i="1"/>
  <c r="A3324" i="1"/>
  <c r="A3347" i="1"/>
  <c r="A3282" i="1"/>
  <c r="A3305" i="1"/>
  <c r="A3240" i="1"/>
  <c r="A3025" i="1"/>
  <c r="A2978" i="1"/>
  <c r="A3349" i="1"/>
  <c r="A3284" i="1"/>
  <c r="A3307" i="1"/>
  <c r="A3242" i="1"/>
  <c r="A3265" i="1"/>
  <c r="A3200" i="1"/>
  <c r="A2985" i="1"/>
  <c r="B3377" i="1"/>
  <c r="B3312" i="1"/>
  <c r="B3335" i="1"/>
  <c r="B3270" i="1"/>
  <c r="B3293" i="1"/>
  <c r="B3228" i="1"/>
  <c r="B3386" i="1"/>
  <c r="B2948" i="1"/>
  <c r="B3241" i="1"/>
  <c r="A3377" i="1"/>
  <c r="B3187" i="1"/>
  <c r="B3002" i="1"/>
  <c r="A3366" i="1"/>
  <c r="A3126" i="1"/>
  <c r="A3068" i="1"/>
  <c r="B3358" i="1"/>
  <c r="B3036" i="1"/>
  <c r="A3229" i="1"/>
  <c r="A3164" i="1"/>
  <c r="A3187" i="1"/>
  <c r="B3147" i="1"/>
  <c r="B3372" i="1"/>
  <c r="A3105" i="1"/>
  <c r="B3092" i="1"/>
  <c r="B3071" i="1"/>
  <c r="A3189" i="1"/>
  <c r="B3150" i="1"/>
  <c r="B3374" i="1"/>
  <c r="B3397" i="1"/>
  <c r="B3332" i="1"/>
  <c r="B3355" i="1"/>
  <c r="B3052" i="1"/>
  <c r="B3217" i="1"/>
  <c r="A3372" i="1"/>
  <c r="A3395" i="1"/>
  <c r="A3330" i="1"/>
  <c r="A3353" i="1"/>
  <c r="A3288" i="1"/>
  <c r="A3073" i="1"/>
  <c r="A3026" i="1"/>
  <c r="A3268" i="1"/>
  <c r="A3184" i="1"/>
  <c r="A3182" i="1"/>
  <c r="A3080" i="1"/>
  <c r="A3013" i="1"/>
  <c r="A2966" i="1"/>
  <c r="B3337" i="1"/>
  <c r="B3253" i="1"/>
  <c r="B3361" i="1"/>
  <c r="B3296" i="1"/>
  <c r="B3319" i="1"/>
  <c r="B3254" i="1"/>
  <c r="B3277" i="1"/>
  <c r="B3212" i="1"/>
  <c r="B3322" i="1"/>
  <c r="B2932" i="1"/>
  <c r="B3321" i="1"/>
  <c r="B3256" i="1"/>
  <c r="B3279" i="1"/>
  <c r="B3214" i="1"/>
  <c r="B3237" i="1"/>
  <c r="A3392" i="1"/>
  <c r="A3382" i="1"/>
  <c r="A3130" i="1"/>
  <c r="A3277" i="1"/>
  <c r="A3212" i="1"/>
  <c r="B3392" i="1"/>
  <c r="A3125" i="1"/>
  <c r="B3350" i="1"/>
  <c r="B3373" i="1"/>
  <c r="B3308" i="1"/>
  <c r="B3259" i="1"/>
  <c r="B3028" i="1"/>
  <c r="B3219" i="1"/>
  <c r="B3352" i="1"/>
  <c r="B3375" i="1"/>
  <c r="B3310" i="1"/>
  <c r="B3333" i="1"/>
  <c r="A3373" i="1"/>
  <c r="B3206" i="1"/>
  <c r="A3384" i="1"/>
  <c r="A3122" i="1"/>
  <c r="B3348" i="1"/>
  <c r="B2938" i="1"/>
  <c r="A3062" i="1"/>
  <c r="A3322" i="1"/>
  <c r="A3278" i="1"/>
  <c r="A3104" i="1"/>
  <c r="A3037" i="1"/>
  <c r="A2990" i="1"/>
  <c r="B3009" i="1"/>
  <c r="B2776" i="1"/>
  <c r="A3300" i="1"/>
  <c r="A3216" i="1"/>
  <c r="A3214" i="1"/>
  <c r="A3088" i="1"/>
  <c r="A3021" i="1"/>
  <c r="A2974" i="1"/>
  <c r="B2993" i="1"/>
  <c r="B2760" i="1"/>
  <c r="A3318" i="1"/>
  <c r="B3139" i="1"/>
  <c r="A2718" i="1"/>
  <c r="A2881" i="1"/>
  <c r="A2876" i="1"/>
  <c r="A2869" i="1"/>
  <c r="A2864" i="1"/>
  <c r="A2778" i="1"/>
  <c r="A2986" i="1"/>
  <c r="A3360" i="1"/>
  <c r="A3180" i="1"/>
  <c r="A3169" i="1"/>
  <c r="A3261" i="1"/>
  <c r="A3196" i="1"/>
  <c r="A3219" i="1"/>
  <c r="A3154" i="1"/>
  <c r="A3177" i="1"/>
  <c r="A3137" i="1"/>
  <c r="B3124" i="1"/>
  <c r="B3103" i="1"/>
  <c r="A3221" i="1"/>
  <c r="A3156" i="1"/>
  <c r="A3179" i="1"/>
  <c r="A3139" i="1"/>
  <c r="B3364" i="1"/>
  <c r="A3097" i="1"/>
  <c r="B3084" i="1"/>
  <c r="B3249" i="1"/>
  <c r="B3184" i="1"/>
  <c r="B3207" i="1"/>
  <c r="A3362" i="1"/>
  <c r="A3385" i="1"/>
  <c r="A3320" i="1"/>
  <c r="A3119" i="1"/>
  <c r="A3058" i="1"/>
  <c r="A3396" i="1"/>
  <c r="A3312" i="1"/>
  <c r="A3310" i="1"/>
  <c r="A3112" i="1"/>
  <c r="A3045" i="1"/>
  <c r="A2998" i="1"/>
  <c r="B3017" i="1"/>
  <c r="B3381" i="1"/>
  <c r="B3393" i="1"/>
  <c r="B3328" i="1"/>
  <c r="B3351" i="1"/>
  <c r="B3286" i="1"/>
  <c r="B3309" i="1"/>
  <c r="B3244" i="1"/>
  <c r="A3223" i="1"/>
  <c r="B2964" i="1"/>
  <c r="B3353" i="1"/>
  <c r="B3288" i="1"/>
  <c r="B3311" i="1"/>
  <c r="B3246" i="1"/>
  <c r="B3269" i="1"/>
  <c r="B3204" i="1"/>
  <c r="B3290" i="1"/>
  <c r="B3167" i="1"/>
  <c r="A3309" i="1"/>
  <c r="A3244" i="1"/>
  <c r="A3267" i="1"/>
  <c r="A3202" i="1"/>
  <c r="A3225" i="1"/>
  <c r="A3160" i="1"/>
  <c r="A2945" i="1"/>
  <c r="B3153" i="1"/>
  <c r="A3291" i="1"/>
  <c r="A2969" i="1"/>
  <c r="A2999" i="1"/>
  <c r="A2952" i="1"/>
  <c r="B3112" i="1"/>
  <c r="B3091" i="1"/>
  <c r="B3272" i="1"/>
  <c r="B3188" i="1"/>
  <c r="B3233" i="1"/>
  <c r="A3388" i="1"/>
  <c r="B3191" i="1"/>
  <c r="A3346" i="1"/>
  <c r="A3369" i="1"/>
  <c r="A3304" i="1"/>
  <c r="A3093" i="1"/>
  <c r="A3042" i="1"/>
  <c r="B3193" i="1"/>
  <c r="A3348" i="1"/>
  <c r="A3371" i="1"/>
  <c r="A3306" i="1"/>
  <c r="A3329" i="1"/>
  <c r="A3264" i="1"/>
  <c r="A3049" i="1"/>
  <c r="A3002" i="1"/>
  <c r="B3376" i="1"/>
  <c r="B3329" i="1"/>
  <c r="B3264" i="1"/>
  <c r="B3287" i="1"/>
  <c r="B3222" i="1"/>
  <c r="B3245" i="1"/>
  <c r="B3180" i="1"/>
  <c r="B3194" i="1"/>
  <c r="A3138" i="1"/>
  <c r="B3289" i="1"/>
  <c r="B3224" i="1"/>
  <c r="B3247" i="1"/>
  <c r="B3182" i="1"/>
  <c r="B3268" i="1"/>
  <c r="A3308" i="1"/>
  <c r="A3170" i="1"/>
  <c r="B3155" i="1"/>
  <c r="B3119" i="1"/>
  <c r="B3068" i="1"/>
  <c r="A2920" i="1"/>
  <c r="B3059" i="1"/>
  <c r="A3280" i="1"/>
  <c r="A3023" i="1"/>
  <c r="A2976" i="1"/>
  <c r="B3136" i="1"/>
  <c r="B3115" i="1"/>
  <c r="B2910" i="1"/>
  <c r="A2904" i="1"/>
  <c r="A3323" i="1"/>
  <c r="A3001" i="1"/>
  <c r="A3007" i="1"/>
  <c r="A2960" i="1"/>
  <c r="B3120" i="1"/>
  <c r="B3099" i="1"/>
  <c r="A2891" i="1"/>
  <c r="A2886" i="1"/>
  <c r="A3047" i="1"/>
  <c r="B2953" i="1"/>
  <c r="A2979" i="1"/>
  <c r="A2753" i="1"/>
  <c r="A3163" i="1"/>
  <c r="A2741" i="1"/>
  <c r="A2736" i="1"/>
  <c r="B2873" i="1"/>
  <c r="B3114" i="1"/>
  <c r="A3254" i="1"/>
  <c r="B3239" i="1"/>
  <c r="B3197" i="1"/>
  <c r="B3395" i="1"/>
  <c r="B3341" i="1"/>
  <c r="B3385" i="1"/>
  <c r="B3301" i="1"/>
  <c r="A3341" i="1"/>
  <c r="A3257" i="1"/>
  <c r="B3199" i="1"/>
  <c r="B3144" i="1"/>
  <c r="B3265" i="1"/>
  <c r="B3181" i="1"/>
  <c r="B3225" i="1"/>
  <c r="A3361" i="1"/>
  <c r="A3181" i="1"/>
  <c r="B3324" i="1"/>
  <c r="A3226" i="1"/>
  <c r="B2984" i="1"/>
  <c r="A3325" i="1"/>
  <c r="A3241" i="1"/>
  <c r="A3285" i="1"/>
  <c r="A3201" i="1"/>
  <c r="B3248" i="1"/>
  <c r="A3314" i="1"/>
  <c r="A3010" i="1"/>
  <c r="A3274" i="1"/>
  <c r="A3350" i="1"/>
  <c r="B3109" i="1"/>
  <c r="B3008" i="1"/>
  <c r="A3258" i="1"/>
  <c r="B2992" i="1"/>
  <c r="A3000" i="1"/>
  <c r="B3145" i="1"/>
  <c r="A3367" i="1"/>
  <c r="A3352" i="1"/>
  <c r="A3090" i="1"/>
  <c r="B3220" i="1"/>
  <c r="A3144" i="1"/>
  <c r="A3030" i="1"/>
  <c r="A3194" i="1"/>
  <c r="A3150" i="1"/>
  <c r="A3072" i="1"/>
  <c r="A3005" i="1"/>
  <c r="A2958" i="1"/>
  <c r="B2977" i="1"/>
  <c r="B2744" i="1"/>
  <c r="A3172" i="1"/>
  <c r="A3113" i="1"/>
  <c r="A3111" i="1"/>
  <c r="A3056" i="1"/>
  <c r="A2989" i="1"/>
  <c r="A2942" i="1"/>
  <c r="B2961" i="1"/>
  <c r="B2728" i="1"/>
  <c r="A3114" i="1"/>
  <c r="A3390" i="1"/>
  <c r="A2678" i="1"/>
  <c r="A2849" i="1"/>
  <c r="B3267" i="1"/>
  <c r="A2837" i="1"/>
  <c r="A2832" i="1"/>
  <c r="A2714" i="1"/>
  <c r="A3311" i="1"/>
  <c r="A3232" i="1"/>
  <c r="B3399" i="1"/>
  <c r="B3357" i="1"/>
  <c r="B3195" i="1"/>
  <c r="A3375" i="1"/>
  <c r="B3127" i="1"/>
  <c r="A3175" i="1"/>
  <c r="B3086" i="1"/>
  <c r="A3065" i="1"/>
  <c r="A2959" i="1"/>
  <c r="B3172" i="1"/>
  <c r="B3072" i="1"/>
  <c r="B3363" i="1"/>
  <c r="A2843" i="1"/>
  <c r="A2838" i="1"/>
  <c r="B3294" i="1"/>
  <c r="B2972" i="1"/>
  <c r="A2943" i="1"/>
  <c r="B3371" i="1"/>
  <c r="B3056" i="1"/>
  <c r="A3327" i="1"/>
  <c r="A2827" i="1"/>
  <c r="A2822" i="1"/>
  <c r="B3018" i="1"/>
  <c r="A2851" i="1"/>
  <c r="B2950" i="1"/>
  <c r="A2689" i="1"/>
  <c r="A3140" i="1"/>
  <c r="A2677" i="1"/>
  <c r="A2672" i="1"/>
  <c r="B2809" i="1"/>
  <c r="A3096" i="1"/>
  <c r="A3266" i="1"/>
  <c r="A3016" i="1"/>
  <c r="A3008" i="1"/>
  <c r="B2680" i="1"/>
  <c r="A2992" i="1"/>
  <c r="B2930" i="1"/>
  <c r="A2785" i="1"/>
  <c r="B2908" i="1"/>
  <c r="A2835" i="1"/>
  <c r="B3159" i="1"/>
  <c r="A2681" i="1"/>
  <c r="A3108" i="1"/>
  <c r="A2669" i="1"/>
  <c r="A2664" i="1"/>
  <c r="B2801" i="1"/>
  <c r="B3004" i="1"/>
  <c r="B3235" i="1"/>
  <c r="A2686" i="1"/>
  <c r="A2857" i="1"/>
  <c r="A2852" i="1"/>
  <c r="A2845" i="1"/>
  <c r="A2840" i="1"/>
  <c r="A2730" i="1"/>
  <c r="B2495" i="1"/>
  <c r="A2801" i="1"/>
  <c r="A2638" i="1"/>
  <c r="A2799" i="1"/>
  <c r="B2639" i="1"/>
  <c r="A2706" i="1"/>
  <c r="B2483" i="1"/>
  <c r="A2525" i="1"/>
  <c r="A2550" i="1"/>
  <c r="A3287" i="1"/>
  <c r="B2958" i="1"/>
  <c r="B3040" i="1"/>
  <c r="B3360" i="1"/>
  <c r="B3276" i="1"/>
  <c r="B3320" i="1"/>
  <c r="B3236" i="1"/>
  <c r="A3276" i="1"/>
  <c r="A3192" i="1"/>
  <c r="A3103" i="1"/>
  <c r="B3123" i="1"/>
  <c r="B3200" i="1"/>
  <c r="A3336" i="1"/>
  <c r="A3380" i="1"/>
  <c r="A3296" i="1"/>
  <c r="A3141" i="1"/>
  <c r="B3323" i="1"/>
  <c r="A2938" i="1"/>
  <c r="A2987" i="1"/>
  <c r="A3260" i="1"/>
  <c r="A3176" i="1"/>
  <c r="A3220" i="1"/>
  <c r="B3166" i="1"/>
  <c r="B3201" i="1"/>
  <c r="A3337" i="1"/>
  <c r="A3381" i="1"/>
  <c r="A3319" i="1"/>
  <c r="A3205" i="1"/>
  <c r="A3018" i="1"/>
  <c r="A3085" i="1"/>
  <c r="A2954" i="1"/>
  <c r="A3019" i="1"/>
  <c r="A2723" i="1"/>
  <c r="B2866" i="1"/>
  <c r="A3098" i="1"/>
  <c r="A3121" i="1"/>
  <c r="B3087" i="1"/>
  <c r="B2940" i="1"/>
  <c r="B3339" i="1"/>
  <c r="A3199" i="1"/>
  <c r="A3152" i="1"/>
  <c r="A2991" i="1"/>
  <c r="A2944" i="1"/>
  <c r="B3104" i="1"/>
  <c r="B3083" i="1"/>
  <c r="A2875" i="1"/>
  <c r="A2870" i="1"/>
  <c r="A3195" i="1"/>
  <c r="B3100" i="1"/>
  <c r="A2975" i="1"/>
  <c r="A2928" i="1"/>
  <c r="B3088" i="1"/>
  <c r="B3067" i="1"/>
  <c r="A2859" i="1"/>
  <c r="A2854" i="1"/>
  <c r="A3147" i="1"/>
  <c r="B2924" i="1"/>
  <c r="B3078" i="1"/>
  <c r="A2721" i="1"/>
  <c r="B3030" i="1"/>
  <c r="A2709" i="1"/>
  <c r="A2704" i="1"/>
  <c r="B2841" i="1"/>
  <c r="B2986" i="1"/>
  <c r="A3017" i="1"/>
  <c r="A3363" i="1"/>
  <c r="A3321" i="1"/>
  <c r="A3041" i="1"/>
  <c r="B3171" i="1"/>
  <c r="A3101" i="1"/>
  <c r="A2981" i="1"/>
  <c r="B3209" i="1"/>
  <c r="B3111" i="1"/>
  <c r="B3058" i="1"/>
  <c r="B3370" i="1"/>
  <c r="B2944" i="1"/>
  <c r="B3054" i="1"/>
  <c r="A2715" i="1"/>
  <c r="A2710" i="1"/>
  <c r="B3317" i="1"/>
  <c r="B3079" i="1"/>
  <c r="B3042" i="1"/>
  <c r="B3306" i="1"/>
  <c r="B3173" i="1"/>
  <c r="B2990" i="1"/>
  <c r="A2699" i="1"/>
  <c r="B3305" i="1"/>
  <c r="B3210" i="1"/>
  <c r="B2848" i="1"/>
  <c r="B3047" i="1"/>
  <c r="B2814" i="1"/>
  <c r="B3035" i="1"/>
  <c r="B2802" i="1"/>
  <c r="B2941" i="1"/>
  <c r="A3332" i="1"/>
  <c r="A3029" i="1"/>
  <c r="A3224" i="1"/>
  <c r="A3159" i="1"/>
  <c r="B3178" i="1"/>
  <c r="B3231" i="1"/>
  <c r="A3155" i="1"/>
  <c r="A3374" i="1"/>
  <c r="A3059" i="1"/>
  <c r="A3015" i="1"/>
  <c r="B2832" i="1"/>
  <c r="B3039" i="1"/>
  <c r="B2806" i="1"/>
  <c r="B3027" i="1"/>
  <c r="B2794" i="1"/>
  <c r="B2909" i="1"/>
  <c r="B3383" i="1"/>
  <c r="A3351" i="1"/>
  <c r="B3343" i="1"/>
  <c r="A3191" i="1"/>
  <c r="A3299" i="1"/>
  <c r="A2977" i="1"/>
  <c r="A3031" i="1"/>
  <c r="A3173" i="1"/>
  <c r="B3223" i="1"/>
  <c r="A3158" i="1"/>
  <c r="B3183" i="1"/>
  <c r="A3083" i="1"/>
  <c r="B3366" i="1"/>
  <c r="B3044" i="1"/>
  <c r="B3098" i="1"/>
  <c r="B3295" i="1"/>
  <c r="A3283" i="1"/>
  <c r="A2961" i="1"/>
  <c r="A3243" i="1"/>
  <c r="B3149" i="1"/>
  <c r="A3356" i="1"/>
  <c r="A3272" i="1"/>
  <c r="A3316" i="1"/>
  <c r="B3271" i="1"/>
  <c r="B3346" i="1"/>
  <c r="B3122" i="1"/>
  <c r="A2779" i="1"/>
  <c r="B3106" i="1"/>
  <c r="A2763" i="1"/>
  <c r="A2932" i="1"/>
  <c r="B3038" i="1"/>
  <c r="A3203" i="1"/>
  <c r="A3222" i="1"/>
  <c r="B3304" i="1"/>
  <c r="B3218" i="1"/>
  <c r="A3077" i="1"/>
  <c r="B3049" i="1"/>
  <c r="A2922" i="1"/>
  <c r="B3090" i="1"/>
  <c r="A3271" i="1"/>
  <c r="B2976" i="1"/>
  <c r="A2955" i="1"/>
  <c r="A2747" i="1"/>
  <c r="A2742" i="1"/>
  <c r="B3158" i="1"/>
  <c r="B3143" i="1"/>
  <c r="B3074" i="1"/>
  <c r="A3207" i="1"/>
  <c r="B2960" i="1"/>
  <c r="B3118" i="1"/>
  <c r="A2731" i="1"/>
  <c r="A2726" i="1"/>
  <c r="B3275" i="1"/>
  <c r="A2919" i="1"/>
  <c r="B3105" i="1"/>
  <c r="B2846" i="1"/>
  <c r="B3081" i="1"/>
  <c r="B2834" i="1"/>
  <c r="B3085" i="1"/>
  <c r="A3397" i="1"/>
  <c r="A3302" i="1"/>
  <c r="A2970" i="1"/>
  <c r="B3334" i="1"/>
  <c r="B3292" i="1"/>
  <c r="B3012" i="1"/>
  <c r="A3123" i="1"/>
  <c r="B3066" i="1"/>
  <c r="B2952" i="1"/>
  <c r="A3387" i="1"/>
  <c r="B3314" i="1"/>
  <c r="B3177" i="1"/>
  <c r="A3109" i="1"/>
  <c r="A3054" i="1"/>
  <c r="B3093" i="1"/>
  <c r="B2840" i="1"/>
  <c r="B3336" i="1"/>
  <c r="B3252" i="1"/>
  <c r="B3250" i="1"/>
  <c r="B3154" i="1"/>
  <c r="A3087" i="1"/>
  <c r="A3038" i="1"/>
  <c r="B3061" i="1"/>
  <c r="B2824" i="1"/>
  <c r="B3221" i="1"/>
  <c r="A3142" i="1"/>
  <c r="A2846" i="1"/>
  <c r="B2919" i="1"/>
  <c r="B2686" i="1"/>
  <c r="B2907" i="1"/>
  <c r="B2674" i="1"/>
  <c r="B2708" i="1"/>
  <c r="A3248" i="1"/>
  <c r="B3396" i="1"/>
  <c r="A2962" i="1"/>
  <c r="A3217" i="1"/>
  <c r="B3148" i="1"/>
  <c r="A3190" i="1"/>
  <c r="B3131" i="1"/>
  <c r="B3033" i="1"/>
  <c r="A2773" i="1"/>
  <c r="A3110" i="1"/>
  <c r="A2830" i="1"/>
  <c r="B2911" i="1"/>
  <c r="B2678" i="1"/>
  <c r="B2899" i="1"/>
  <c r="A2937" i="1"/>
  <c r="B2676" i="1"/>
  <c r="B2575" i="1"/>
  <c r="B3161" i="1"/>
  <c r="A2675" i="1"/>
  <c r="B3121" i="1"/>
  <c r="B2854" i="1"/>
  <c r="B3097" i="1"/>
  <c r="B2842" i="1"/>
  <c r="A3151" i="1"/>
  <c r="B2721" i="1"/>
  <c r="B3141" i="1"/>
  <c r="A2789" i="1"/>
  <c r="B2415" i="1"/>
  <c r="B2895" i="1"/>
  <c r="B3053" i="1"/>
  <c r="B2709" i="1"/>
  <c r="A2764" i="1"/>
  <c r="B2550" i="1"/>
  <c r="B3367" i="1"/>
  <c r="B3063" i="1"/>
  <c r="B3157" i="1"/>
  <c r="B2956" i="1"/>
  <c r="B3316" i="1"/>
  <c r="A3034" i="1"/>
  <c r="B3226" i="1"/>
  <c r="B3313" i="1"/>
  <c r="B3229" i="1"/>
  <c r="A3335" i="1"/>
  <c r="B3388" i="1"/>
  <c r="B3048" i="1"/>
  <c r="A3206" i="1"/>
  <c r="A3237" i="1"/>
  <c r="B3175" i="1"/>
  <c r="B3198" i="1"/>
  <c r="B2718" i="1"/>
  <c r="A3313" i="1"/>
  <c r="A3256" i="1"/>
  <c r="A2934" i="1"/>
  <c r="A2973" i="1"/>
  <c r="B3359" i="1"/>
  <c r="A2957" i="1"/>
  <c r="B3315" i="1"/>
  <c r="B3202" i="1"/>
  <c r="A3246" i="1"/>
  <c r="B2913" i="1"/>
  <c r="A2768" i="1"/>
  <c r="A3294" i="1"/>
  <c r="B2673" i="1"/>
  <c r="B2905" i="1"/>
  <c r="A2729" i="1"/>
  <c r="A2717" i="1"/>
  <c r="B2849" i="1"/>
  <c r="A3166" i="1"/>
  <c r="A2820" i="1"/>
  <c r="B2837" i="1"/>
  <c r="A2397" i="1"/>
  <c r="B3369" i="1"/>
  <c r="B3298" i="1"/>
  <c r="A3082" i="1"/>
  <c r="A3262" i="1"/>
  <c r="A2787" i="1"/>
  <c r="A2899" i="1"/>
  <c r="A2982" i="1"/>
  <c r="A2766" i="1"/>
  <c r="A2908" i="1"/>
  <c r="A2901" i="1"/>
  <c r="A2893" i="1"/>
  <c r="A2888" i="1"/>
  <c r="A2826" i="1"/>
  <c r="B2543" i="1"/>
  <c r="B3338" i="1"/>
  <c r="B2864" i="1"/>
  <c r="B3057" i="1"/>
  <c r="B2822" i="1"/>
  <c r="B3043" i="1"/>
  <c r="B2810" i="1"/>
  <c r="B2973" i="1"/>
  <c r="B2689" i="1"/>
  <c r="A2819" i="1"/>
  <c r="A2923" i="1"/>
  <c r="B2646" i="1"/>
  <c r="B2863" i="1"/>
  <c r="B2925" i="1"/>
  <c r="B2677" i="1"/>
  <c r="B2867" i="1"/>
  <c r="B2518" i="1"/>
  <c r="A3331" i="1"/>
  <c r="A3063" i="1"/>
  <c r="B3026" i="1"/>
  <c r="A2683" i="1"/>
  <c r="B3010" i="1"/>
  <c r="A2939" i="1"/>
  <c r="B3015" i="1"/>
  <c r="A2839" i="1"/>
  <c r="B2937" i="1"/>
  <c r="A2947" i="1"/>
  <c r="A2745" i="1"/>
  <c r="B3126" i="1"/>
  <c r="A2733" i="1"/>
  <c r="A2728" i="1"/>
  <c r="B2865" i="1"/>
  <c r="B3284" i="1"/>
  <c r="A3046" i="1"/>
  <c r="A2798" i="1"/>
  <c r="A2941" i="1"/>
  <c r="B2926" i="1"/>
  <c r="A2913" i="1"/>
  <c r="B2906" i="1"/>
  <c r="A2866" i="1"/>
  <c r="B2559" i="1"/>
  <c r="B3031" i="1"/>
  <c r="A2905" i="1"/>
  <c r="B3029" i="1"/>
  <c r="B2703" i="1"/>
  <c r="A2834" i="1"/>
  <c r="B2547" i="1"/>
  <c r="B2624" i="1"/>
  <c r="A2614" i="1"/>
  <c r="B3285" i="1"/>
  <c r="B3025" i="1"/>
  <c r="B3331" i="1"/>
  <c r="A2824" i="1"/>
  <c r="B2736" i="1"/>
  <c r="B2746" i="1"/>
  <c r="B2918" i="1"/>
  <c r="A2659" i="1"/>
  <c r="A2266" i="1"/>
  <c r="B2183" i="1"/>
  <c r="B2445" i="1"/>
  <c r="B2396" i="1"/>
  <c r="A2176" i="1"/>
  <c r="B2093" i="1"/>
  <c r="A2750" i="1"/>
  <c r="A2880" i="1"/>
  <c r="A2565" i="1"/>
  <c r="B2791" i="1"/>
  <c r="A2927" i="1"/>
  <c r="A2643" i="1"/>
  <c r="B2609" i="1"/>
  <c r="B2446" i="1"/>
  <c r="A2226" i="1"/>
  <c r="B2143" i="1"/>
  <c r="A2619" i="1"/>
  <c r="A2612" i="1"/>
  <c r="A2136" i="1"/>
  <c r="B2053" i="1"/>
  <c r="A2637" i="1"/>
  <c r="A2376" i="1"/>
  <c r="B3137" i="1"/>
  <c r="A3020" i="1"/>
  <c r="B3133" i="1"/>
  <c r="B2719" i="1"/>
  <c r="A2882" i="1"/>
  <c r="B2563" i="1"/>
  <c r="B2401" i="1"/>
  <c r="A2634" i="1"/>
  <c r="B2935" i="1"/>
  <c r="B2772" i="1"/>
  <c r="B2933" i="1"/>
  <c r="B2679" i="1"/>
  <c r="A2786" i="1"/>
  <c r="B2523" i="1"/>
  <c r="A2575" i="1"/>
  <c r="A2590" i="1"/>
  <c r="A2114" i="1"/>
  <c r="B2031" i="1"/>
  <c r="B2808" i="1"/>
  <c r="A2842" i="1"/>
  <c r="B2998" i="1"/>
  <c r="A3383" i="1"/>
  <c r="A2884" i="1"/>
  <c r="B2527" i="1"/>
  <c r="B2671" i="1"/>
  <c r="A2582" i="1"/>
  <c r="A1978" i="1"/>
  <c r="A3107" i="1"/>
  <c r="A2621" i="1"/>
  <c r="A2364" i="1"/>
  <c r="B2317" i="1"/>
  <c r="A3143" i="1"/>
  <c r="A2995" i="1"/>
  <c r="B2583" i="1"/>
  <c r="A2804" i="1"/>
  <c r="B2533" i="1"/>
  <c r="B2829" i="1"/>
  <c r="A2601" i="1"/>
  <c r="A2389" i="1"/>
  <c r="A2414" i="1"/>
  <c r="B2383" i="1"/>
  <c r="B2912" i="1"/>
  <c r="B2580" i="1"/>
  <c r="B2368" i="1"/>
  <c r="B2277" i="1"/>
  <c r="A2595" i="1"/>
  <c r="A2600" i="1"/>
  <c r="B3096" i="1"/>
  <c r="B2955" i="1"/>
  <c r="B2471" i="1"/>
  <c r="A2666" i="1"/>
  <c r="A3003" i="1"/>
  <c r="B2757" i="1"/>
  <c r="B2917" i="1"/>
  <c r="B2598" i="1"/>
  <c r="B3152" i="1"/>
  <c r="A2821" i="1"/>
  <c r="B2423" i="1"/>
  <c r="A2906" i="1"/>
  <c r="B3117" i="1"/>
  <c r="B2717" i="1"/>
  <c r="A2828" i="1"/>
  <c r="B2558" i="1"/>
  <c r="B2338" i="1"/>
  <c r="B2255" i="1"/>
  <c r="B3162" i="1"/>
  <c r="A3376" i="1"/>
  <c r="B3089" i="1"/>
  <c r="B3037" i="1"/>
  <c r="A3011" i="1"/>
  <c r="A2744" i="1"/>
  <c r="B2633" i="1"/>
  <c r="B2654" i="1"/>
  <c r="A2202" i="1"/>
  <c r="B2119" i="1"/>
  <c r="A2571" i="1"/>
  <c r="A2588" i="1"/>
  <c r="A2112" i="1"/>
  <c r="B3101" i="1"/>
  <c r="A2996" i="1"/>
  <c r="A3067" i="1"/>
  <c r="A2988" i="1"/>
  <c r="B2727" i="1"/>
  <c r="B2922" i="1"/>
  <c r="B2571" i="1"/>
  <c r="B2417" i="1"/>
  <c r="B2648" i="1"/>
  <c r="A2162" i="1"/>
  <c r="B2079" i="1"/>
  <c r="A2523" i="1"/>
  <c r="A2548" i="1"/>
  <c r="A2072" i="1"/>
  <c r="B2716" i="1"/>
  <c r="B2568" i="1"/>
  <c r="B2351" i="1"/>
  <c r="A2865" i="1"/>
  <c r="A2746" i="1"/>
  <c r="A2863" i="1"/>
  <c r="B2655" i="1"/>
  <c r="A2738" i="1"/>
  <c r="B2499" i="1"/>
  <c r="A2541" i="1"/>
  <c r="A2566" i="1"/>
  <c r="A2705" i="1"/>
  <c r="B2825" i="1"/>
  <c r="A2703" i="1"/>
  <c r="A2663" i="1"/>
  <c r="A2662" i="1"/>
  <c r="B2459" i="1"/>
  <c r="A2501" i="1"/>
  <c r="A2526" i="1"/>
  <c r="A2050" i="1"/>
  <c r="B1967" i="1"/>
  <c r="A3344" i="1"/>
  <c r="B3000" i="1"/>
  <c r="B2931" i="1"/>
  <c r="A3032" i="1"/>
  <c r="A2916" i="1"/>
  <c r="A3078" i="1"/>
  <c r="B2974" i="1"/>
  <c r="A2422" i="1"/>
  <c r="B2345" i="1"/>
  <c r="A2812" i="1"/>
  <c r="B2556" i="1"/>
  <c r="A2336" i="1"/>
  <c r="B2253" i="1"/>
  <c r="A2997" i="1"/>
  <c r="B2987" i="1"/>
  <c r="B3318" i="1"/>
  <c r="A3234" i="1"/>
  <c r="A3378" i="1"/>
  <c r="B3389" i="1"/>
  <c r="A3218" i="1"/>
  <c r="A3379" i="1"/>
  <c r="A3135" i="1"/>
  <c r="A2758" i="1"/>
  <c r="B3108" i="1"/>
  <c r="A3236" i="1"/>
  <c r="A3086" i="1"/>
  <c r="B3380" i="1"/>
  <c r="A3070" i="1"/>
  <c r="B3032" i="1"/>
  <c r="B2939" i="1"/>
  <c r="A3297" i="1"/>
  <c r="A2994" i="1"/>
  <c r="A3345" i="1"/>
  <c r="A2926" i="1"/>
  <c r="A3255" i="1"/>
  <c r="B3169" i="1"/>
  <c r="A3132" i="1"/>
  <c r="A2805" i="1"/>
  <c r="B3216" i="1"/>
  <c r="A3039" i="1"/>
  <c r="A3004" i="1"/>
  <c r="A2797" i="1"/>
  <c r="B3326" i="1"/>
  <c r="B2672" i="1"/>
  <c r="B2726" i="1"/>
  <c r="B2714" i="1"/>
  <c r="A2625" i="1"/>
  <c r="A2784" i="1"/>
  <c r="B2767" i="1"/>
  <c r="B2611" i="1"/>
  <c r="B2422" i="1"/>
  <c r="B3274" i="1"/>
  <c r="A2811" i="1"/>
  <c r="B3138" i="1"/>
  <c r="A2795" i="1"/>
  <c r="A3060" i="1"/>
  <c r="B3299" i="1"/>
  <c r="B3001" i="1"/>
  <c r="A3075" i="1"/>
  <c r="A2777" i="1"/>
  <c r="A3027" i="1"/>
  <c r="A2765" i="1"/>
  <c r="A2760" i="1"/>
  <c r="A2898" i="1"/>
  <c r="B3349" i="1"/>
  <c r="B2936" i="1"/>
  <c r="A2862" i="1"/>
  <c r="B2927" i="1"/>
  <c r="B2694" i="1"/>
  <c r="B2915" i="1"/>
  <c r="B2682" i="1"/>
  <c r="B2740" i="1"/>
  <c r="B2591" i="1"/>
  <c r="A3124" i="1"/>
  <c r="A2656" i="1"/>
  <c r="A3116" i="1"/>
  <c r="B2735" i="1"/>
  <c r="B2692" i="1"/>
  <c r="B2579" i="1"/>
  <c r="B2433" i="1"/>
  <c r="B2664" i="1"/>
  <c r="A3289" i="1"/>
  <c r="A2949" i="1"/>
  <c r="B3242" i="1"/>
  <c r="B3273" i="1"/>
  <c r="A3398" i="1"/>
  <c r="B3240" i="1"/>
  <c r="B2782" i="1"/>
  <c r="A3355" i="1"/>
  <c r="A2707" i="1"/>
  <c r="B3156" i="1"/>
  <c r="B2870" i="1"/>
  <c r="B3129" i="1"/>
  <c r="B2858" i="1"/>
  <c r="A3149" i="1"/>
  <c r="B2737" i="1"/>
  <c r="B3282" i="1"/>
  <c r="B3077" i="1"/>
  <c r="A3230" i="1"/>
  <c r="A2793" i="1"/>
  <c r="A3095" i="1"/>
  <c r="A2781" i="1"/>
  <c r="A2776" i="1"/>
  <c r="A2921" i="1"/>
  <c r="A3269" i="1"/>
  <c r="B2798" i="1"/>
  <c r="B2697" i="1"/>
  <c r="B2796" i="1"/>
  <c r="B2605" i="1"/>
  <c r="A2903" i="1"/>
  <c r="B2419" i="1"/>
  <c r="A2461" i="1"/>
  <c r="A2486" i="1"/>
  <c r="B3186" i="1"/>
  <c r="A2782" i="1"/>
  <c r="A2841" i="1"/>
  <c r="A2698" i="1"/>
  <c r="B2991" i="1"/>
  <c r="A2743" i="1"/>
  <c r="A2573" i="1"/>
  <c r="A2655" i="1"/>
  <c r="A2138" i="1"/>
  <c r="B2055" i="1"/>
  <c r="A2499" i="1"/>
  <c r="A2524" i="1"/>
  <c r="A2048" i="1"/>
  <c r="A2716" i="1"/>
  <c r="A2897" i="1"/>
  <c r="A2810" i="1"/>
  <c r="A2895" i="1"/>
  <c r="B2663" i="1"/>
  <c r="A2754" i="1"/>
  <c r="B2507" i="1"/>
  <c r="A2549" i="1"/>
  <c r="A2574" i="1"/>
  <c r="A2098" i="1"/>
  <c r="B2015" i="1"/>
  <c r="A2459" i="1"/>
  <c r="A2484" i="1"/>
  <c r="A2008" i="1"/>
  <c r="B2811" i="1"/>
  <c r="B2504" i="1"/>
  <c r="A2284" i="1"/>
  <c r="B2862" i="1"/>
  <c r="B2729" i="1"/>
  <c r="B2860" i="1"/>
  <c r="B2622" i="1"/>
  <c r="A2929" i="1"/>
  <c r="B2435" i="1"/>
  <c r="A2477" i="1"/>
  <c r="A3162" i="1"/>
  <c r="B2702" i="1"/>
  <c r="B2649" i="1"/>
  <c r="B2700" i="1"/>
  <c r="B2581" i="1"/>
  <c r="B2877" i="1"/>
  <c r="B2395" i="1"/>
  <c r="A2437" i="1"/>
  <c r="A2462" i="1"/>
  <c r="A1986" i="1"/>
  <c r="B3302" i="1"/>
  <c r="A3120" i="1"/>
  <c r="A2900" i="1"/>
  <c r="A2701" i="1"/>
  <c r="A2918" i="1"/>
  <c r="A2877" i="1"/>
  <c r="B2903" i="1"/>
  <c r="A2770" i="1"/>
  <c r="B2372" i="1"/>
  <c r="B2279" i="1"/>
  <c r="B2763" i="1"/>
  <c r="B2492" i="1"/>
  <c r="A2272" i="1"/>
  <c r="B2189" i="1"/>
  <c r="B2985" i="1"/>
  <c r="A2757" i="1"/>
  <c r="B2407" i="1"/>
  <c r="B2887" i="1"/>
  <c r="B3021" i="1"/>
  <c r="B2701" i="1"/>
  <c r="A2700" i="1"/>
  <c r="B2542" i="1"/>
  <c r="A2322" i="1"/>
  <c r="B2239" i="1"/>
  <c r="A2639" i="1"/>
  <c r="B2452" i="1"/>
  <c r="A2232" i="1"/>
  <c r="B2149" i="1"/>
  <c r="A2447" i="1"/>
  <c r="A2472" i="1"/>
  <c r="B2688" i="1"/>
  <c r="B2722" i="1"/>
  <c r="A2589" i="1"/>
  <c r="B2815" i="1"/>
  <c r="A2759" i="1"/>
  <c r="B2629" i="1"/>
  <c r="B2675" i="1"/>
  <c r="B2470" i="1"/>
  <c r="B3203" i="1"/>
  <c r="A2816" i="1"/>
  <c r="A3391" i="1"/>
  <c r="B2775" i="1"/>
  <c r="B2852" i="1"/>
  <c r="A2620" i="1"/>
  <c r="B2545" i="1"/>
  <c r="B2430" i="1"/>
  <c r="A2210" i="1"/>
  <c r="B2127" i="1"/>
  <c r="A3069" i="1"/>
  <c r="A2912" i="1"/>
  <c r="B2838" i="1"/>
  <c r="B2705" i="1"/>
  <c r="A2761" i="1"/>
  <c r="B2881" i="1"/>
  <c r="B2668" i="1"/>
  <c r="A2429" i="1"/>
  <c r="A2074" i="1"/>
  <c r="B1991" i="1"/>
  <c r="A2435" i="1"/>
  <c r="A2460" i="1"/>
  <c r="A1984" i="1"/>
  <c r="B2715" i="1"/>
  <c r="B2894" i="1"/>
  <c r="B2761" i="1"/>
  <c r="B2892" i="1"/>
  <c r="A2633" i="1"/>
  <c r="A2642" i="1"/>
  <c r="B2443" i="1"/>
  <c r="A2485" i="1"/>
  <c r="A2510" i="1"/>
  <c r="A2034" i="1"/>
  <c r="B1951" i="1"/>
  <c r="A2395" i="1"/>
  <c r="A2420" i="1"/>
  <c r="A1944" i="1"/>
  <c r="B2585" i="1"/>
  <c r="B2440" i="1"/>
  <c r="B3132" i="1"/>
  <c r="A2860" i="1"/>
  <c r="A2636" i="1"/>
  <c r="A2858" i="1"/>
  <c r="B2557" i="1"/>
  <c r="B2853" i="1"/>
  <c r="A2627" i="1"/>
  <c r="A2413" i="1"/>
  <c r="B3082" i="1"/>
  <c r="B2966" i="1"/>
  <c r="B2551" i="1"/>
  <c r="A2772" i="1"/>
  <c r="B2517" i="1"/>
  <c r="B2813" i="1"/>
  <c r="A2585" i="1"/>
  <c r="A2373" i="1"/>
  <c r="A2398" i="1"/>
  <c r="B2356" i="1"/>
  <c r="B2996" i="1"/>
  <c r="A2930" i="1"/>
  <c r="A3074" i="1"/>
  <c r="B3283" i="1"/>
  <c r="B3176" i="1"/>
  <c r="A3057" i="1"/>
  <c r="A3399" i="1"/>
  <c r="B2878" i="1"/>
  <c r="B3262" i="1"/>
  <c r="A3215" i="1"/>
  <c r="A3167" i="1"/>
  <c r="B3378" i="1"/>
  <c r="B3125" i="1"/>
  <c r="B2914" i="1"/>
  <c r="B2706" i="1"/>
  <c r="B3344" i="1"/>
  <c r="A3081" i="1"/>
  <c r="A3091" i="1"/>
  <c r="B2945" i="1"/>
  <c r="A3071" i="1"/>
  <c r="B2929" i="1"/>
  <c r="B3394" i="1"/>
  <c r="A2800" i="1"/>
  <c r="B3354" i="1"/>
  <c r="B2897" i="1"/>
  <c r="B3266" i="1"/>
  <c r="A2792" i="1"/>
  <c r="A2951" i="1"/>
  <c r="B3110" i="1"/>
  <c r="B3062" i="1"/>
  <c r="A2712" i="1"/>
  <c r="A3183" i="1"/>
  <c r="B2599" i="1"/>
  <c r="B2541" i="1"/>
  <c r="A2609" i="1"/>
  <c r="A3129" i="1"/>
  <c r="A3171" i="1"/>
  <c r="A2806" i="1"/>
  <c r="B3243" i="1"/>
  <c r="A2790" i="1"/>
  <c r="A2915" i="1"/>
  <c r="B2777" i="1"/>
  <c r="A2771" i="1"/>
  <c r="A3028" i="1"/>
  <c r="B2904" i="1"/>
  <c r="A2980" i="1"/>
  <c r="B2890" i="1"/>
  <c r="B3234" i="1"/>
  <c r="B2769" i="1"/>
  <c r="B3095" i="1"/>
  <c r="B3022" i="1"/>
  <c r="A3295" i="1"/>
  <c r="A2825" i="1"/>
  <c r="B3330" i="1"/>
  <c r="A2813" i="1"/>
  <c r="A2808" i="1"/>
  <c r="A2668" i="1"/>
  <c r="B2463" i="1"/>
  <c r="A2673" i="1"/>
  <c r="B2793" i="1"/>
  <c r="A2671" i="1"/>
  <c r="A2647" i="1"/>
  <c r="A2652" i="1"/>
  <c r="B2451" i="1"/>
  <c r="A2493" i="1"/>
  <c r="A2518" i="1"/>
  <c r="A3009" i="1"/>
  <c r="A3301" i="1"/>
  <c r="B3151" i="1"/>
  <c r="B3189" i="1"/>
  <c r="A3134" i="1"/>
  <c r="A3061" i="1"/>
  <c r="B3003" i="1"/>
  <c r="B3128" i="1"/>
  <c r="B2704" i="1"/>
  <c r="B2975" i="1"/>
  <c r="B2742" i="1"/>
  <c r="B2963" i="1"/>
  <c r="B2730" i="1"/>
  <c r="A2679" i="1"/>
  <c r="A2651" i="1"/>
  <c r="A3165" i="1"/>
  <c r="A2803" i="1"/>
  <c r="A3092" i="1"/>
  <c r="A2931" i="1"/>
  <c r="A3044" i="1"/>
  <c r="A2910" i="1"/>
  <c r="A2648" i="1"/>
  <c r="B2785" i="1"/>
  <c r="A3174" i="1"/>
  <c r="B3019" i="1"/>
  <c r="B2487" i="1"/>
  <c r="A2692" i="1"/>
  <c r="A3263" i="1"/>
  <c r="B2773" i="1"/>
  <c r="B2942" i="1"/>
  <c r="B2614" i="1"/>
  <c r="A2358" i="1"/>
  <c r="B3041" i="1"/>
  <c r="A2896" i="1"/>
  <c r="A3359" i="1"/>
  <c r="B3391" i="1"/>
  <c r="B2758" i="1"/>
  <c r="B2625" i="1"/>
  <c r="B2799" i="1"/>
  <c r="B2454" i="1"/>
  <c r="A2010" i="1"/>
  <c r="B2390" i="1"/>
  <c r="A2371" i="1"/>
  <c r="A2396" i="1"/>
  <c r="B2353" i="1"/>
  <c r="A3145" i="1"/>
  <c r="A2892" i="1"/>
  <c r="A2667" i="1"/>
  <c r="A2890" i="1"/>
  <c r="B2565" i="1"/>
  <c r="B2861" i="1"/>
  <c r="B2638" i="1"/>
  <c r="A2421" i="1"/>
  <c r="A2446" i="1"/>
  <c r="A1970" i="1"/>
  <c r="A3052" i="1"/>
  <c r="B2612" i="1"/>
  <c r="A2356" i="1"/>
  <c r="B2309" i="1"/>
  <c r="B2405" i="1"/>
  <c r="B2636" i="1"/>
  <c r="A2936" i="1"/>
  <c r="B3113" i="1"/>
  <c r="B2511" i="1"/>
  <c r="A2724" i="1"/>
  <c r="B2493" i="1"/>
  <c r="B2789" i="1"/>
  <c r="A2561" i="1"/>
  <c r="B2634" i="1"/>
  <c r="B2968" i="1"/>
  <c r="B2923" i="1"/>
  <c r="B2455" i="1"/>
  <c r="A2654" i="1"/>
  <c r="B3102" i="1"/>
  <c r="B2749" i="1"/>
  <c r="A2815" i="1"/>
  <c r="B2590" i="1"/>
  <c r="B2388" i="1"/>
  <c r="B2287" i="1"/>
  <c r="B3034" i="1"/>
  <c r="B2792" i="1"/>
  <c r="B3046" i="1"/>
  <c r="A2696" i="1"/>
  <c r="A2734" i="1"/>
  <c r="A2872" i="1"/>
  <c r="B2898" i="1"/>
  <c r="B2515" i="1"/>
  <c r="A2234" i="1"/>
  <c r="B2151" i="1"/>
  <c r="B2642" i="1"/>
  <c r="B2620" i="1"/>
  <c r="A2144" i="1"/>
  <c r="B2061" i="1"/>
  <c r="A3043" i="1"/>
  <c r="A2752" i="1"/>
  <c r="A3035" i="1"/>
  <c r="B2759" i="1"/>
  <c r="B2788" i="1"/>
  <c r="B2603" i="1"/>
  <c r="B2481" i="1"/>
  <c r="B2414" i="1"/>
  <c r="A2194" i="1"/>
  <c r="B2111" i="1"/>
  <c r="A2555" i="1"/>
  <c r="A2580" i="1"/>
  <c r="A2104" i="1"/>
  <c r="B2949" i="1"/>
  <c r="B2600" i="1"/>
  <c r="A2344" i="1"/>
  <c r="B2967" i="1"/>
  <c r="A2902" i="1"/>
  <c r="B2965" i="1"/>
  <c r="B2687" i="1"/>
  <c r="A2802" i="1"/>
  <c r="B2531" i="1"/>
  <c r="A2591" i="1"/>
  <c r="A2598" i="1"/>
  <c r="A2833" i="1"/>
  <c r="A2682" i="1"/>
  <c r="A2831" i="1"/>
  <c r="B2647" i="1"/>
  <c r="A2722" i="1"/>
  <c r="B2491" i="1"/>
  <c r="A2533" i="1"/>
  <c r="A2558" i="1"/>
  <c r="A2082" i="1"/>
  <c r="B1999" i="1"/>
  <c r="B3208" i="1"/>
  <c r="A3033" i="1"/>
  <c r="B3065" i="1"/>
  <c r="A3079" i="1"/>
  <c r="A2963" i="1"/>
  <c r="A3185" i="1"/>
  <c r="B2573" i="1"/>
  <c r="A2454" i="1"/>
  <c r="A1946" i="1"/>
  <c r="A2783" i="1"/>
  <c r="B2588" i="1"/>
  <c r="B2384" i="1"/>
  <c r="B2285" i="1"/>
  <c r="A3064" i="1"/>
  <c r="A2948" i="1"/>
  <c r="B2519" i="1"/>
  <c r="A2740" i="1"/>
  <c r="B2501" i="1"/>
  <c r="B2797" i="1"/>
  <c r="A2569" i="1"/>
  <c r="A2649" i="1"/>
  <c r="A2382" i="1"/>
  <c r="B2335" i="1"/>
  <c r="A2748" i="1"/>
  <c r="B2548" i="1"/>
  <c r="A2328" i="1"/>
  <c r="B2245" i="1"/>
  <c r="A2543" i="1"/>
  <c r="A2568" i="1"/>
  <c r="B3075" i="1"/>
  <c r="A2853" i="1"/>
  <c r="B2431" i="1"/>
  <c r="A2917" i="1"/>
  <c r="A2956" i="1"/>
  <c r="B2725" i="1"/>
  <c r="B2684" i="1"/>
  <c r="B2566" i="1"/>
  <c r="A2883" i="1"/>
  <c r="A2693" i="1"/>
  <c r="B2662" i="1"/>
  <c r="B2871" i="1"/>
  <c r="B2957" i="1"/>
  <c r="B2685" i="1"/>
  <c r="B2900" i="1"/>
  <c r="B2526" i="1"/>
  <c r="A2306" i="1"/>
  <c r="B2223" i="1"/>
  <c r="A3259" i="1"/>
  <c r="A3014" i="1"/>
  <c r="B2943" i="1"/>
  <c r="B2804" i="1"/>
  <c r="A2964" i="1"/>
  <c r="B3174" i="1"/>
  <c r="B2447" i="1"/>
  <c r="A2687" i="1"/>
  <c r="A2170" i="1"/>
  <c r="B2087" i="1"/>
  <c r="A2531" i="1"/>
  <c r="A2556" i="1"/>
  <c r="A2080" i="1"/>
  <c r="B2844" i="1"/>
  <c r="B2999" i="1"/>
  <c r="A3338" i="1"/>
  <c r="A2774" i="1"/>
  <c r="B2872" i="1"/>
  <c r="B2836" i="1"/>
  <c r="B2712" i="1"/>
  <c r="A2658" i="1"/>
  <c r="A2646" i="1"/>
  <c r="B2868" i="1"/>
  <c r="B2513" i="1"/>
  <c r="B3024" i="1"/>
  <c r="B2768" i="1"/>
  <c r="B2762" i="1"/>
  <c r="A2867" i="1"/>
  <c r="A2685" i="1"/>
  <c r="A3076" i="1"/>
  <c r="B2805" i="1"/>
  <c r="B3327" i="1"/>
  <c r="A3100" i="1"/>
  <c r="A2702" i="1"/>
  <c r="A2856" i="1"/>
  <c r="B2800" i="1"/>
  <c r="B2778" i="1"/>
  <c r="B2786" i="1"/>
  <c r="B2645" i="1"/>
  <c r="A3342" i="1"/>
  <c r="B2979" i="1"/>
  <c r="B2311" i="1"/>
  <c r="B2221" i="1"/>
  <c r="A2935" i="1"/>
  <c r="B2574" i="1"/>
  <c r="B2484" i="1"/>
  <c r="A2504" i="1"/>
  <c r="B2847" i="1"/>
  <c r="B2502" i="1"/>
  <c r="B2807" i="1"/>
  <c r="B2462" i="1"/>
  <c r="B2920" i="1"/>
  <c r="A2794" i="1"/>
  <c r="B2023" i="1"/>
  <c r="B2843" i="1"/>
  <c r="B2631" i="1"/>
  <c r="A2542" i="1"/>
  <c r="A2452" i="1"/>
  <c r="A3227" i="1"/>
  <c r="B2589" i="1"/>
  <c r="B3164" i="1"/>
  <c r="B2549" i="1"/>
  <c r="A2430" i="1"/>
  <c r="B2896" i="1"/>
  <c r="B2670" i="1"/>
  <c r="B2635" i="1"/>
  <c r="A2755" i="1"/>
  <c r="A2933" i="1"/>
  <c r="A2290" i="1"/>
  <c r="A2200" i="1"/>
  <c r="A2694" i="1"/>
  <c r="B2884" i="1"/>
  <c r="B3014" i="1"/>
  <c r="B2724" i="1"/>
  <c r="A2178" i="1"/>
  <c r="A3006" i="1"/>
  <c r="B2698" i="1"/>
  <c r="B2874" i="1"/>
  <c r="B2741" i="1"/>
  <c r="B2215" i="1"/>
  <c r="B2428" i="1"/>
  <c r="B2125" i="1"/>
  <c r="B2754" i="1"/>
  <c r="A2597" i="1"/>
  <c r="B2823" i="1"/>
  <c r="A2791" i="1"/>
  <c r="B2637" i="1"/>
  <c r="B2707" i="1"/>
  <c r="B2478" i="1"/>
  <c r="A2258" i="1"/>
  <c r="B2175" i="1"/>
  <c r="B2429" i="1"/>
  <c r="B2660" i="1"/>
  <c r="A2168" i="1"/>
  <c r="B2085" i="1"/>
  <c r="A2383" i="1"/>
  <c r="A2408" i="1"/>
  <c r="B3142" i="1"/>
  <c r="A2720" i="1"/>
  <c r="B2879" i="1"/>
  <c r="B2534" i="1"/>
  <c r="B2839" i="1"/>
  <c r="B2494" i="1"/>
  <c r="B2667" i="1"/>
  <c r="B2468" i="1"/>
  <c r="A2248" i="1"/>
  <c r="B2165" i="1"/>
  <c r="A2463" i="1"/>
  <c r="A2488" i="1"/>
  <c r="B1943" i="1"/>
  <c r="B2617" i="1"/>
  <c r="A2252" i="1"/>
  <c r="B2169" i="1"/>
  <c r="B2522" i="1"/>
  <c r="A2181" i="1"/>
  <c r="B2100" i="1"/>
  <c r="A1646" i="1"/>
  <c r="B2482" i="1"/>
  <c r="A2171" i="1"/>
  <c r="B2090" i="1"/>
  <c r="A1636" i="1"/>
  <c r="B2343" i="1"/>
  <c r="A2063" i="1"/>
  <c r="A2645" i="1"/>
  <c r="A2407" i="1"/>
  <c r="A2116" i="1"/>
  <c r="B2033" i="1"/>
  <c r="A2270" i="1"/>
  <c r="A2045" i="1"/>
  <c r="B1964" i="1"/>
  <c r="A1510" i="1"/>
  <c r="A2230" i="1"/>
  <c r="A2035" i="1"/>
  <c r="B1954" i="1"/>
  <c r="A1500" i="1"/>
  <c r="B2227" i="1"/>
  <c r="B2365" i="1"/>
  <c r="A1918" i="1"/>
  <c r="B1893" i="1"/>
  <c r="B2476" i="1"/>
  <c r="B2608" i="1"/>
  <c r="A2076" i="1"/>
  <c r="B1993" i="1"/>
  <c r="A3303" i="1"/>
  <c r="B2745" i="1"/>
  <c r="B2946" i="1"/>
  <c r="A3298" i="1"/>
  <c r="A3024" i="1"/>
  <c r="A3055" i="1"/>
  <c r="B3064" i="1"/>
  <c r="A3358" i="1"/>
  <c r="B3325" i="1"/>
  <c r="A3128" i="1"/>
  <c r="B3007" i="1"/>
  <c r="A2807" i="1"/>
  <c r="B2982" i="1"/>
  <c r="A2680" i="1"/>
  <c r="B2535" i="1"/>
  <c r="A2577" i="1"/>
  <c r="B3379" i="1"/>
  <c r="B2784" i="1"/>
  <c r="A2873" i="1"/>
  <c r="A2762" i="1"/>
  <c r="B3023" i="1"/>
  <c r="A2871" i="1"/>
  <c r="A2605" i="1"/>
  <c r="B2739" i="1"/>
  <c r="A3051" i="1"/>
  <c r="A2814" i="1"/>
  <c r="B2891" i="1"/>
  <c r="A2950" i="1"/>
  <c r="A3084" i="1"/>
  <c r="B2359" i="1"/>
  <c r="A2264" i="1"/>
  <c r="A2691" i="1"/>
  <c r="A2887" i="1"/>
  <c r="A2878" i="1"/>
  <c r="A2727" i="1"/>
  <c r="A2242" i="1"/>
  <c r="A2713" i="1"/>
  <c r="B2901" i="1"/>
  <c r="A2467" i="1"/>
  <c r="A2769" i="1"/>
  <c r="A2690" i="1"/>
  <c r="A2066" i="1"/>
  <c r="A1976" i="1"/>
  <c r="B2734" i="1"/>
  <c r="B2885" i="1"/>
  <c r="A3231" i="1"/>
  <c r="B2845" i="1"/>
  <c r="A1954" i="1"/>
  <c r="B2826" i="1"/>
  <c r="B2869" i="1"/>
  <c r="B2460" i="1"/>
  <c r="B2882" i="1"/>
  <c r="B2669" i="1"/>
  <c r="B2207" i="1"/>
  <c r="B2117" i="1"/>
  <c r="A2848" i="1"/>
  <c r="B2630" i="1"/>
  <c r="A2688" i="1"/>
  <c r="B2587" i="1"/>
  <c r="B2095" i="1"/>
  <c r="B2902" i="1"/>
  <c r="B2607" i="1"/>
  <c r="B2753" i="1"/>
  <c r="B2582" i="1"/>
  <c r="B1959" i="1"/>
  <c r="A2428" i="1"/>
  <c r="A3204" i="1"/>
  <c r="A2775" i="1"/>
  <c r="B2997" i="1"/>
  <c r="B2695" i="1"/>
  <c r="A2818" i="1"/>
  <c r="B2539" i="1"/>
  <c r="A2607" i="1"/>
  <c r="A2606" i="1"/>
  <c r="A2130" i="1"/>
  <c r="B2047" i="1"/>
  <c r="A2491" i="1"/>
  <c r="A2516" i="1"/>
  <c r="A2040" i="1"/>
  <c r="A2660" i="1"/>
  <c r="B2536" i="1"/>
  <c r="A2316" i="1"/>
  <c r="A2737" i="1"/>
  <c r="B2857" i="1"/>
  <c r="B2989" i="1"/>
  <c r="B2880" i="1"/>
  <c r="A2855" i="1"/>
  <c r="A2274" i="1"/>
  <c r="A2587" i="1"/>
  <c r="A2596" i="1"/>
  <c r="A2120" i="1"/>
  <c r="B3070" i="1"/>
  <c r="B2616" i="1"/>
  <c r="A2360" i="1"/>
  <c r="A2387" i="1"/>
  <c r="A2423" i="1"/>
  <c r="A2124" i="1"/>
  <c r="B2041" i="1"/>
  <c r="A2302" i="1"/>
  <c r="A2053" i="1"/>
  <c r="B1972" i="1"/>
  <c r="A1518" i="1"/>
  <c r="A2262" i="1"/>
  <c r="A2043" i="1"/>
  <c r="B1962" i="1"/>
  <c r="A1508" i="1"/>
  <c r="B2259" i="1"/>
  <c r="A2470" i="1"/>
  <c r="A2380" i="1"/>
  <c r="B2432" i="1"/>
  <c r="A1988" i="1"/>
  <c r="B3278" i="1"/>
  <c r="A3178" i="1"/>
  <c r="B3168" i="1"/>
  <c r="B2856" i="1"/>
  <c r="A3048" i="1"/>
  <c r="B2696" i="1"/>
  <c r="A3127" i="1"/>
  <c r="B2959" i="1"/>
  <c r="A3326" i="1"/>
  <c r="B3307" i="1"/>
  <c r="A3012" i="1"/>
  <c r="B2774" i="1"/>
  <c r="B2641" i="1"/>
  <c r="A2697" i="1"/>
  <c r="B2817" i="1"/>
  <c r="A2756" i="1"/>
  <c r="A2665" i="1"/>
  <c r="B3170" i="1"/>
  <c r="B2770" i="1"/>
  <c r="A2868" i="1"/>
  <c r="B3368" i="1"/>
  <c r="B2790" i="1"/>
  <c r="B2657" i="1"/>
  <c r="B2831" i="1"/>
  <c r="B2486" i="1"/>
  <c r="A2829" i="1"/>
  <c r="A2695" i="1"/>
  <c r="B2524" i="1"/>
  <c r="A2885" i="1"/>
  <c r="B2733" i="1"/>
  <c r="B2271" i="1"/>
  <c r="B2181" i="1"/>
  <c r="B2850" i="1"/>
  <c r="B2661" i="1"/>
  <c r="B2690" i="1"/>
  <c r="B2621" i="1"/>
  <c r="B2159" i="1"/>
  <c r="B2833" i="1"/>
  <c r="A2559" i="1"/>
  <c r="A2492" i="1"/>
  <c r="B2889" i="1"/>
  <c r="B2475" i="1"/>
  <c r="B1983" i="1"/>
  <c r="B2683" i="1"/>
  <c r="B2665" i="1"/>
  <c r="B2403" i="1"/>
  <c r="B2615" i="1"/>
  <c r="A2617" i="1"/>
  <c r="B3260" i="1"/>
  <c r="B2969" i="1"/>
  <c r="A2330" i="1"/>
  <c r="A2240" i="1"/>
  <c r="B2632" i="1"/>
  <c r="B2835" i="1"/>
  <c r="B2505" i="1"/>
  <c r="A2415" i="1"/>
  <c r="A2557" i="1"/>
  <c r="B2577" i="1"/>
  <c r="B3006" i="1"/>
  <c r="B2449" i="1"/>
  <c r="B2980" i="1"/>
  <c r="A2894" i="1"/>
  <c r="A2739" i="1"/>
  <c r="B2928" i="1"/>
  <c r="A2298" i="1"/>
  <c r="B2537" i="1"/>
  <c r="A2208" i="1"/>
  <c r="B2752" i="1"/>
  <c r="B2681" i="1"/>
  <c r="B2764" i="1"/>
  <c r="B2597" i="1"/>
  <c r="B2893" i="1"/>
  <c r="B2411" i="1"/>
  <c r="A2453" i="1"/>
  <c r="A2478" i="1"/>
  <c r="A2002" i="1"/>
  <c r="B2374" i="1"/>
  <c r="A2661" i="1"/>
  <c r="A2388" i="1"/>
  <c r="A2343" i="1"/>
  <c r="B2469" i="1"/>
  <c r="B2408" i="1"/>
  <c r="A2983" i="1"/>
  <c r="B3094" i="1"/>
  <c r="B2567" i="1"/>
  <c r="B2693" i="1"/>
  <c r="B2818" i="1"/>
  <c r="B2653" i="1"/>
  <c r="B2191" i="1"/>
  <c r="A2443" i="1"/>
  <c r="A2468" i="1"/>
  <c r="A1992" i="1"/>
  <c r="B2747" i="1"/>
  <c r="B2488" i="1"/>
  <c r="A2502" i="1"/>
  <c r="A2412" i="1"/>
  <c r="B2448" i="1"/>
  <c r="A1996" i="1"/>
  <c r="B2363" i="1"/>
  <c r="B2219" i="1"/>
  <c r="A2363" i="1"/>
  <c r="B1915" i="1"/>
  <c r="A1891" i="1"/>
  <c r="B2179" i="1"/>
  <c r="B2349" i="1"/>
  <c r="A1902" i="1"/>
  <c r="A2874" i="1"/>
  <c r="B2339" i="1"/>
  <c r="A1994" i="1"/>
  <c r="B2333" i="1"/>
  <c r="A2432" i="1"/>
  <c r="B2289" i="1"/>
  <c r="B2755" i="1"/>
  <c r="A2315" i="1"/>
  <c r="B2220" i="1"/>
  <c r="A1766" i="1"/>
  <c r="A2628" i="1"/>
  <c r="A2303" i="1"/>
  <c r="B2210" i="1"/>
  <c r="A1756" i="1"/>
  <c r="B2530" i="1"/>
  <c r="A2183" i="1"/>
  <c r="B2102" i="1"/>
  <c r="A1648" i="1"/>
  <c r="B2263" i="1"/>
  <c r="B2173" i="1"/>
  <c r="A2352" i="1"/>
  <c r="B2249" i="1"/>
  <c r="A2984" i="1"/>
  <c r="A3339" i="1"/>
  <c r="B2962" i="1"/>
  <c r="B2951" i="1"/>
  <c r="A3040" i="1"/>
  <c r="A2817" i="1"/>
  <c r="A2809" i="1"/>
  <c r="B2947" i="1"/>
  <c r="B2820" i="1"/>
  <c r="A3386" i="1"/>
  <c r="A2968" i="1"/>
  <c r="B2995" i="1"/>
  <c r="B3050" i="1"/>
  <c r="B2934" i="1"/>
  <c r="B2954" i="1"/>
  <c r="B2509" i="1"/>
  <c r="B3116" i="1"/>
  <c r="B3251" i="1"/>
  <c r="B3107" i="1"/>
  <c r="A2861" i="1"/>
  <c r="A3099" i="1"/>
  <c r="B3011" i="1"/>
  <c r="B2816" i="1"/>
  <c r="A2823" i="1"/>
  <c r="B3281" i="1"/>
  <c r="A2965" i="1"/>
  <c r="A2390" i="1"/>
  <c r="A2304" i="1"/>
  <c r="B2439" i="1"/>
  <c r="B2812" i="1"/>
  <c r="B2731" i="1"/>
  <c r="A2479" i="1"/>
  <c r="A2622" i="1"/>
  <c r="B2803" i="1"/>
  <c r="A2581" i="1"/>
  <c r="B2643" i="1"/>
  <c r="A3136" i="1"/>
  <c r="A2889" i="1"/>
  <c r="A2106" i="1"/>
  <c r="A2016" i="1"/>
  <c r="A2767" i="1"/>
  <c r="A2517" i="1"/>
  <c r="A2427" i="1"/>
  <c r="B2472" i="1"/>
  <c r="B2732" i="1"/>
  <c r="A2445" i="1"/>
  <c r="A2836" i="1"/>
  <c r="A2405" i="1"/>
  <c r="A3053" i="1"/>
  <c r="A2749" i="1"/>
  <c r="B2247" i="1"/>
  <c r="B2157" i="1"/>
  <c r="B2855" i="1"/>
  <c r="B2510" i="1"/>
  <c r="B2420" i="1"/>
  <c r="A2440" i="1"/>
  <c r="B2783" i="1"/>
  <c r="B2438" i="1"/>
  <c r="B2743" i="1"/>
  <c r="B2398" i="1"/>
  <c r="A3022" i="1"/>
  <c r="B2710" i="1"/>
  <c r="B2886" i="1"/>
  <c r="A2644" i="1"/>
  <c r="A2042" i="1"/>
  <c r="A2403" i="1"/>
  <c r="A1952" i="1"/>
  <c r="B2766" i="1"/>
  <c r="B2479" i="1"/>
  <c r="A2676" i="1"/>
  <c r="A3198" i="1"/>
  <c r="B2765" i="1"/>
  <c r="B3045" i="1"/>
  <c r="B2606" i="1"/>
  <c r="A2350" i="1"/>
  <c r="B2303" i="1"/>
  <c r="B2859" i="1"/>
  <c r="B2516" i="1"/>
  <c r="A2296" i="1"/>
  <c r="B2213" i="1"/>
  <c r="A2511" i="1"/>
  <c r="A2536" i="1"/>
  <c r="B2921" i="1"/>
  <c r="A2725" i="1"/>
  <c r="B2399" i="1"/>
  <c r="A2650" i="1"/>
  <c r="A2613" i="1"/>
  <c r="B2771" i="1"/>
  <c r="B2916" i="1"/>
  <c r="B2596" i="1"/>
  <c r="A2340" i="1"/>
  <c r="B2293" i="1"/>
  <c r="A2630" i="1"/>
  <c r="A2616" i="1"/>
  <c r="A2026" i="1"/>
  <c r="B2379" i="1"/>
  <c r="A2448" i="1"/>
  <c r="B2297" i="1"/>
  <c r="B2883" i="1"/>
  <c r="A2327" i="1"/>
  <c r="B2228" i="1"/>
  <c r="A1774" i="1"/>
  <c r="B2723" i="1"/>
  <c r="A2313" i="1"/>
  <c r="B2218" i="1"/>
  <c r="A1764" i="1"/>
  <c r="B2562" i="1"/>
  <c r="A2191" i="1"/>
  <c r="A2361" i="1"/>
  <c r="B2553" i="1"/>
  <c r="A2244" i="1"/>
  <c r="B2161" i="1"/>
  <c r="B2490" i="1"/>
  <c r="A2173" i="1"/>
  <c r="B2092" i="1"/>
  <c r="A1638" i="1"/>
  <c r="B2450" i="1"/>
  <c r="A2163" i="1"/>
  <c r="B2082" i="1"/>
  <c r="A1628" i="1"/>
  <c r="A2310" i="1"/>
  <c r="A2055" i="1"/>
  <c r="B1974" i="1"/>
  <c r="A1520" i="1"/>
  <c r="B2699" i="1"/>
  <c r="A2611" i="1"/>
  <c r="A2204" i="1"/>
  <c r="A2353" i="1"/>
  <c r="A1880" i="1"/>
  <c r="A2925" i="1"/>
  <c r="A2349" i="1"/>
  <c r="B2121" i="1"/>
  <c r="A2110" i="1"/>
  <c r="A2005" i="1"/>
  <c r="B1924" i="1"/>
  <c r="A1470" i="1"/>
  <c r="A2070" i="1"/>
  <c r="A1995" i="1"/>
  <c r="B1914" i="1"/>
  <c r="A1460" i="1"/>
  <c r="B2067" i="1"/>
  <c r="B1975" i="1"/>
  <c r="B2651" i="1"/>
  <c r="A2260" i="1"/>
  <c r="B2177" i="1"/>
  <c r="B2554" i="1"/>
  <c r="A2189" i="1"/>
  <c r="B2108" i="1"/>
  <c r="A1654" i="1"/>
  <c r="B3134" i="1"/>
  <c r="B2465" i="1"/>
  <c r="B3069" i="1"/>
  <c r="B2650" i="1"/>
  <c r="A2909" i="1"/>
  <c r="B2564" i="1"/>
  <c r="B2346" i="1"/>
  <c r="B2261" i="1"/>
  <c r="A2563" i="1"/>
  <c r="A2584" i="1"/>
  <c r="B2327" i="1"/>
  <c r="B2237" i="1"/>
  <c r="A2384" i="1"/>
  <c r="B2265" i="1"/>
  <c r="B2441" i="1"/>
  <c r="A2283" i="1"/>
  <c r="B2196" i="1"/>
  <c r="A1742" i="1"/>
  <c r="A2615" i="1"/>
  <c r="A2271" i="1"/>
  <c r="B2186" i="1"/>
  <c r="A1732" i="1"/>
  <c r="B2434" i="1"/>
  <c r="A2159" i="1"/>
  <c r="B2827" i="1"/>
  <c r="B2658" i="1"/>
  <c r="A2212" i="1"/>
  <c r="B2129" i="1"/>
  <c r="A2618" i="1"/>
  <c r="A2141" i="1"/>
  <c r="B2060" i="1"/>
  <c r="A1606" i="1"/>
  <c r="A2578" i="1"/>
  <c r="A2131" i="1"/>
  <c r="B2050" i="1"/>
  <c r="A1596" i="1"/>
  <c r="A2182" i="1"/>
  <c r="A2023" i="1"/>
  <c r="B1942" i="1"/>
  <c r="A1488" i="1"/>
  <c r="A2603" i="1"/>
  <c r="A2519" i="1"/>
  <c r="A2172" i="1"/>
  <c r="B2089" i="1"/>
  <c r="A2458" i="1"/>
  <c r="A2101" i="1"/>
  <c r="B2020" i="1"/>
  <c r="A1566" i="1"/>
  <c r="A2418" i="1"/>
  <c r="A2091" i="1"/>
  <c r="B2010" i="1"/>
  <c r="A1556" i="1"/>
  <c r="A2022" i="1"/>
  <c r="B2367" i="1"/>
  <c r="B2269" i="1"/>
  <c r="A2400" i="1"/>
  <c r="B2273" i="1"/>
  <c r="B2529" i="1"/>
  <c r="A2295" i="1"/>
  <c r="B2204" i="1"/>
  <c r="A1750" i="1"/>
  <c r="B2425" i="1"/>
  <c r="B2467" i="1"/>
  <c r="B2713" i="1"/>
  <c r="B2427" i="1"/>
  <c r="B1935" i="1"/>
  <c r="A2379" i="1"/>
  <c r="A2404" i="1"/>
  <c r="B2364" i="1"/>
  <c r="B2521" i="1"/>
  <c r="B2424" i="1"/>
  <c r="A2282" i="1"/>
  <c r="A2192" i="1"/>
  <c r="A2576" i="1"/>
  <c r="B2371" i="1"/>
  <c r="A2293" i="1"/>
  <c r="B2003" i="1"/>
  <c r="B2292" i="1"/>
  <c r="A1838" i="1"/>
  <c r="B1819" i="1"/>
  <c r="B1981" i="1"/>
  <c r="B2282" i="1"/>
  <c r="A1828" i="1"/>
  <c r="A2537" i="1"/>
  <c r="A2255" i="1"/>
  <c r="B2167" i="1"/>
  <c r="B2077" i="1"/>
  <c r="A2341" i="1"/>
  <c r="B2225" i="1"/>
  <c r="A2465" i="1"/>
  <c r="A2237" i="1"/>
  <c r="B2156" i="1"/>
  <c r="A1702" i="1"/>
  <c r="A2425" i="1"/>
  <c r="A2227" i="1"/>
  <c r="B2146" i="1"/>
  <c r="A1692" i="1"/>
  <c r="A2530" i="1"/>
  <c r="A2119" i="1"/>
  <c r="B2038" i="1"/>
  <c r="A1584" i="1"/>
  <c r="B2007" i="1"/>
  <c r="B2779" i="1"/>
  <c r="A2268" i="1"/>
  <c r="B2185" i="1"/>
  <c r="B2586" i="1"/>
  <c r="A2197" i="1"/>
  <c r="B2116" i="1"/>
  <c r="A1662" i="1"/>
  <c r="B2546" i="1"/>
  <c r="A2187" i="1"/>
  <c r="B2106" i="1"/>
  <c r="A1652" i="1"/>
  <c r="A2370" i="1"/>
  <c r="A2314" i="1"/>
  <c r="A2224" i="1"/>
  <c r="A2592" i="1"/>
  <c r="B2387" i="1"/>
  <c r="A2301" i="1"/>
  <c r="B2019" i="1"/>
  <c r="B2300" i="1"/>
  <c r="A1846" i="1"/>
  <c r="B1827" i="1"/>
  <c r="A2593" i="1"/>
  <c r="B2503" i="1"/>
  <c r="B3362" i="1"/>
  <c r="B2350" i="1"/>
  <c r="A2632" i="1"/>
  <c r="A2372" i="1"/>
  <c r="B2325" i="1"/>
  <c r="B2437" i="1"/>
  <c r="B2392" i="1"/>
  <c r="A2154" i="1"/>
  <c r="A2064" i="1"/>
  <c r="A2512" i="1"/>
  <c r="B2329" i="1"/>
  <c r="A2261" i="1"/>
  <c r="B1939" i="1"/>
  <c r="B2260" i="1"/>
  <c r="A1806" i="1"/>
  <c r="A2924" i="1"/>
  <c r="B2370" i="1"/>
  <c r="B2250" i="1"/>
  <c r="A1796" i="1"/>
  <c r="A2409" i="1"/>
  <c r="A2223" i="1"/>
  <c r="B2039" i="1"/>
  <c r="A2911" i="1"/>
  <c r="A2276" i="1"/>
  <c r="B2193" i="1"/>
  <c r="B2618" i="1"/>
  <c r="A2205" i="1"/>
  <c r="B2124" i="1"/>
  <c r="A1670" i="1"/>
  <c r="B2578" i="1"/>
  <c r="A2195" i="1"/>
  <c r="B2114" i="1"/>
  <c r="A1660" i="1"/>
  <c r="A2402" i="1"/>
  <c r="A2087" i="1"/>
  <c r="B2006" i="1"/>
  <c r="A1552" i="1"/>
  <c r="B3013" i="1"/>
  <c r="B2489" i="1"/>
  <c r="A2236" i="1"/>
  <c r="B2153" i="1"/>
  <c r="B2458" i="1"/>
  <c r="A2165" i="1"/>
  <c r="B2084" i="1"/>
  <c r="A1630" i="1"/>
  <c r="B2418" i="1"/>
  <c r="A2155" i="1"/>
  <c r="B2074" i="1"/>
  <c r="A1620" i="1"/>
  <c r="A2278" i="1"/>
  <c r="A2186" i="1"/>
  <c r="A2096" i="1"/>
  <c r="A2528" i="1"/>
  <c r="B2337" i="1"/>
  <c r="A2269" i="1"/>
  <c r="B1955" i="1"/>
  <c r="B2268" i="1"/>
  <c r="A1814" i="1"/>
  <c r="B1795" i="1"/>
  <c r="B1933" i="1"/>
  <c r="B2258" i="1"/>
  <c r="A2489" i="1"/>
  <c r="A2051" i="1"/>
  <c r="A1870" i="1"/>
  <c r="B2659" i="1"/>
  <c r="A2307" i="1"/>
  <c r="B2214" i="1"/>
  <c r="A1760" i="1"/>
  <c r="B2334" i="1"/>
  <c r="B1861" i="1"/>
  <c r="B1992" i="1"/>
  <c r="B1455" i="1"/>
  <c r="A1453" i="1"/>
  <c r="B1438" i="1"/>
  <c r="A2193" i="1"/>
  <c r="B1613" i="1"/>
  <c r="A1611" i="1"/>
  <c r="B1596" i="1"/>
  <c r="A2145" i="1"/>
  <c r="B1601" i="1"/>
  <c r="A1599" i="1"/>
  <c r="B1584" i="1"/>
  <c r="B1127" i="1"/>
  <c r="A1544" i="1"/>
  <c r="A2347" i="1"/>
  <c r="B1543" i="1"/>
  <c r="A1541" i="1"/>
  <c r="B1526" i="1"/>
  <c r="A2222" i="1"/>
  <c r="B1719" i="1"/>
  <c r="A1699" i="1"/>
  <c r="B1684" i="1"/>
  <c r="A2030" i="1"/>
  <c r="B1703" i="1"/>
  <c r="A1687" i="1"/>
  <c r="B1672" i="1"/>
  <c r="B1215" i="1"/>
  <c r="A1513" i="1"/>
  <c r="A1398" i="1"/>
  <c r="A1528" i="1"/>
  <c r="B2312" i="1"/>
  <c r="B1535" i="1"/>
  <c r="A1533" i="1"/>
  <c r="B1518" i="1"/>
  <c r="A2094" i="1"/>
  <c r="B1707" i="1"/>
  <c r="A1691" i="1"/>
  <c r="B1676" i="1"/>
  <c r="B2331" i="1"/>
  <c r="B1691" i="1"/>
  <c r="B2187" i="1"/>
  <c r="B2147" i="1"/>
  <c r="A2329" i="1"/>
  <c r="A2256" i="1"/>
  <c r="A2309" i="1"/>
  <c r="B2035" i="1"/>
  <c r="B2308" i="1"/>
  <c r="A1854" i="1"/>
  <c r="B1835" i="1"/>
  <c r="B2013" i="1"/>
  <c r="B2298" i="1"/>
  <c r="A1844" i="1"/>
  <c r="B2666" i="1"/>
  <c r="A2275" i="1"/>
  <c r="A2419" i="1"/>
  <c r="A2439" i="1"/>
  <c r="A2132" i="1"/>
  <c r="B2049" i="1"/>
  <c r="A2334" i="1"/>
  <c r="A2061" i="1"/>
  <c r="B1980" i="1"/>
  <c r="A1526" i="1"/>
  <c r="B2751" i="1"/>
  <c r="B2406" i="1"/>
  <c r="B2711" i="1"/>
  <c r="A2623" i="1"/>
  <c r="B2569" i="1"/>
  <c r="B2436" i="1"/>
  <c r="A2216" i="1"/>
  <c r="B2133" i="1"/>
  <c r="A2431" i="1"/>
  <c r="A2456" i="1"/>
  <c r="A2684" i="1"/>
  <c r="B2421" i="1"/>
  <c r="A2220" i="1"/>
  <c r="B2137" i="1"/>
  <c r="B2394" i="1"/>
  <c r="A2149" i="1"/>
  <c r="B2068" i="1"/>
  <c r="A1614" i="1"/>
  <c r="A2610" i="1"/>
  <c r="A2139" i="1"/>
  <c r="B2058" i="1"/>
  <c r="A1604" i="1"/>
  <c r="A2214" i="1"/>
  <c r="A2031" i="1"/>
  <c r="B2508" i="1"/>
  <c r="B2626" i="1"/>
  <c r="A2084" i="1"/>
  <c r="B2001" i="1"/>
  <c r="A2142" i="1"/>
  <c r="A2013" i="1"/>
  <c r="B1932" i="1"/>
  <c r="A1478" i="1"/>
  <c r="A2102" i="1"/>
  <c r="A2003" i="1"/>
  <c r="B1922" i="1"/>
  <c r="A1468" i="1"/>
  <c r="B2099" i="1"/>
  <c r="B2326" i="1"/>
  <c r="B1875" i="1"/>
  <c r="B1853" i="1"/>
  <c r="A2604" i="1"/>
  <c r="B2544" i="1"/>
  <c r="A2044" i="1"/>
  <c r="B1961" i="1"/>
  <c r="A1982" i="1"/>
  <c r="A1973" i="1"/>
  <c r="B1892" i="1"/>
  <c r="A1438" i="1"/>
  <c r="B2391" i="1"/>
  <c r="A1963" i="1"/>
  <c r="B1882" i="1"/>
  <c r="A1428" i="1"/>
  <c r="B1989" i="1"/>
  <c r="B2780" i="1"/>
  <c r="B2453" i="1"/>
  <c r="A2228" i="1"/>
  <c r="B2145" i="1"/>
  <c r="B2426" i="1"/>
  <c r="A2157" i="1"/>
  <c r="B2076" i="1"/>
  <c r="A1622" i="1"/>
  <c r="A2735" i="1"/>
  <c r="A2509" i="1"/>
  <c r="B2828" i="1"/>
  <c r="A2469" i="1"/>
  <c r="A2640" i="1"/>
  <c r="B2532" i="1"/>
  <c r="A2312" i="1"/>
  <c r="B2229" i="1"/>
  <c r="A2527" i="1"/>
  <c r="A2552" i="1"/>
  <c r="B2199" i="1"/>
  <c r="B2109" i="1"/>
  <c r="B2362" i="1"/>
  <c r="B2233" i="1"/>
  <c r="A2497" i="1"/>
  <c r="A2245" i="1"/>
  <c r="B2164" i="1"/>
  <c r="A1710" i="1"/>
  <c r="A2457" i="1"/>
  <c r="A2235" i="1"/>
  <c r="B2154" i="1"/>
  <c r="A1700" i="1"/>
  <c r="A2562" i="1"/>
  <c r="A2127" i="1"/>
  <c r="B2413" i="1"/>
  <c r="A2535" i="1"/>
  <c r="A2180" i="1"/>
  <c r="B2097" i="1"/>
  <c r="A2490" i="1"/>
  <c r="A2109" i="1"/>
  <c r="B2028" i="1"/>
  <c r="A1574" i="1"/>
  <c r="A2450" i="1"/>
  <c r="A2099" i="1"/>
  <c r="B2018" i="1"/>
  <c r="A1564" i="1"/>
  <c r="A2054" i="1"/>
  <c r="A1991" i="1"/>
  <c r="B1910" i="1"/>
  <c r="A1456" i="1"/>
  <c r="A2451" i="1"/>
  <c r="A2455" i="1"/>
  <c r="A2140" i="1"/>
  <c r="B2057" i="1"/>
  <c r="B2380" i="1"/>
  <c r="A2069" i="1"/>
  <c r="B1988" i="1"/>
  <c r="A1534" i="1"/>
  <c r="A2326" i="1"/>
  <c r="A2059" i="1"/>
  <c r="B1978" i="1"/>
  <c r="A1524" i="1"/>
  <c r="B2323" i="1"/>
  <c r="B2231" i="1"/>
  <c r="B2141" i="1"/>
  <c r="B2393" i="1"/>
  <c r="B2241" i="1"/>
  <c r="A2529" i="1"/>
  <c r="A2253" i="1"/>
  <c r="B2172" i="1"/>
  <c r="A1718" i="1"/>
  <c r="A2788" i="1"/>
  <c r="A2381" i="1"/>
  <c r="A2708" i="1"/>
  <c r="A2624" i="1"/>
  <c r="B2795" i="1"/>
  <c r="B2500" i="1"/>
  <c r="A2280" i="1"/>
  <c r="B2197" i="1"/>
  <c r="A2495" i="1"/>
  <c r="A2520" i="1"/>
  <c r="B2071" i="1"/>
  <c r="A2844" i="1"/>
  <c r="A2292" i="1"/>
  <c r="B2201" i="1"/>
  <c r="A2369" i="1"/>
  <c r="A2213" i="1"/>
  <c r="B2132" i="1"/>
  <c r="A1678" i="1"/>
  <c r="B2610" i="1"/>
  <c r="A2203" i="1"/>
  <c r="B2122" i="1"/>
  <c r="A1668" i="1"/>
  <c r="A2434" i="1"/>
  <c r="A2095" i="1"/>
  <c r="A2483" i="1"/>
  <c r="A2471" i="1"/>
  <c r="A2148" i="1"/>
  <c r="B2065" i="1"/>
  <c r="A2362" i="1"/>
  <c r="A2077" i="1"/>
  <c r="B1996" i="1"/>
  <c r="A1542" i="1"/>
  <c r="A2365" i="1"/>
  <c r="A2067" i="1"/>
  <c r="B1986" i="1"/>
  <c r="A1532" i="1"/>
  <c r="B2361" i="1"/>
  <c r="A1959" i="1"/>
  <c r="B1878" i="1"/>
  <c r="A1940" i="1"/>
  <c r="B2604" i="1"/>
  <c r="A2391" i="1"/>
  <c r="A2108" i="1"/>
  <c r="B2025" i="1"/>
  <c r="A2238" i="1"/>
  <c r="A2037" i="1"/>
  <c r="B1956" i="1"/>
  <c r="A1502" i="1"/>
  <c r="A2198" i="1"/>
  <c r="A2027" i="1"/>
  <c r="B1946" i="1"/>
  <c r="A1492" i="1"/>
  <c r="B2195" i="1"/>
  <c r="B2103" i="1"/>
  <c r="A2847" i="1"/>
  <c r="A2308" i="1"/>
  <c r="B2209" i="1"/>
  <c r="A2401" i="1"/>
  <c r="A2221" i="1"/>
  <c r="B2140" i="1"/>
  <c r="A1686" i="1"/>
  <c r="A2657" i="1"/>
  <c r="A2211" i="1"/>
  <c r="B2130" i="1"/>
  <c r="A2294" i="1"/>
  <c r="B2322" i="1"/>
  <c r="A1740" i="1"/>
  <c r="B2466" i="1"/>
  <c r="A2167" i="1"/>
  <c r="B2086" i="1"/>
  <c r="A1632" i="1"/>
  <c r="B2078" i="1"/>
  <c r="B1709" i="1"/>
  <c r="A1538" i="1"/>
  <c r="A1837" i="1"/>
  <c r="B1822" i="1"/>
  <c r="A1372" i="1"/>
  <c r="B2112" i="1"/>
  <c r="B1485" i="1"/>
  <c r="A1483" i="1"/>
  <c r="B1468" i="1"/>
  <c r="B2064" i="1"/>
  <c r="B1473" i="1"/>
  <c r="A1471" i="1"/>
  <c r="B1456" i="1"/>
  <c r="B2254" i="1"/>
  <c r="B1797" i="1"/>
  <c r="B1899" i="1"/>
  <c r="B1415" i="1"/>
  <c r="A1927" i="1"/>
  <c r="B1398" i="1"/>
  <c r="B2352" i="1"/>
  <c r="A2339" i="1"/>
  <c r="B2230" i="1"/>
  <c r="A2608" i="1"/>
  <c r="A2567" i="1"/>
  <c r="A2263" i="1"/>
  <c r="B2180" i="1"/>
  <c r="A1726" i="1"/>
  <c r="A2521" i="1"/>
  <c r="A2251" i="1"/>
  <c r="B2170" i="1"/>
  <c r="A1716" i="1"/>
  <c r="B2628" i="1"/>
  <c r="A2143" i="1"/>
  <c r="A2444" i="1"/>
  <c r="B2464" i="1"/>
  <c r="A2004" i="1"/>
  <c r="B2378" i="1"/>
  <c r="B2251" i="1"/>
  <c r="B2377" i="1"/>
  <c r="A1926" i="1"/>
  <c r="B1901" i="1"/>
  <c r="B2756" i="1"/>
  <c r="B3073" i="1"/>
  <c r="A2850" i="1"/>
  <c r="A2146" i="1"/>
  <c r="A2539" i="1"/>
  <c r="A2564" i="1"/>
  <c r="A2088" i="1"/>
  <c r="A2719" i="1"/>
  <c r="B2584" i="1"/>
  <c r="B2376" i="1"/>
  <c r="B2540" i="1"/>
  <c r="A2653" i="1"/>
  <c r="A2092" i="1"/>
  <c r="B2009" i="1"/>
  <c r="A2174" i="1"/>
  <c r="A2021" i="1"/>
  <c r="B1940" i="1"/>
  <c r="A1486" i="1"/>
  <c r="A2134" i="1"/>
  <c r="A2011" i="1"/>
  <c r="B1930" i="1"/>
  <c r="A1476" i="1"/>
  <c r="B2131" i="1"/>
  <c r="A2342" i="1"/>
  <c r="A2288" i="1"/>
  <c r="A2626" i="1"/>
  <c r="A1956" i="1"/>
  <c r="A2317" i="1"/>
  <c r="B2059" i="1"/>
  <c r="B2316" i="1"/>
  <c r="A1862" i="1"/>
  <c r="B1843" i="1"/>
  <c r="B2029" i="1"/>
  <c r="B2306" i="1"/>
  <c r="A1852" i="1"/>
  <c r="B2457" i="1"/>
  <c r="A2287" i="1"/>
  <c r="B2198" i="1"/>
  <c r="A1744" i="1"/>
  <c r="A2218" i="1"/>
  <c r="A2128" i="1"/>
  <c r="A2544" i="1"/>
  <c r="B2348" i="1"/>
  <c r="A2277" i="1"/>
  <c r="B1971" i="1"/>
  <c r="B2276" i="1"/>
  <c r="A1822" i="1"/>
  <c r="B1803" i="1"/>
  <c r="B1949" i="1"/>
  <c r="B2266" i="1"/>
  <c r="A1812" i="1"/>
  <c r="A2473" i="1"/>
  <c r="A2239" i="1"/>
  <c r="B2572" i="1"/>
  <c r="A2375" i="1"/>
  <c r="A2100" i="1"/>
  <c r="B2017" i="1"/>
  <c r="A2206" i="1"/>
  <c r="A2029" i="1"/>
  <c r="B1948" i="1"/>
  <c r="A1494" i="1"/>
  <c r="B2623" i="1"/>
  <c r="A2534" i="1"/>
  <c r="B2613" i="1"/>
  <c r="A2494" i="1"/>
  <c r="B2461" i="1"/>
  <c r="B2404" i="1"/>
  <c r="A2184" i="1"/>
  <c r="B2101" i="1"/>
  <c r="A2399" i="1"/>
  <c r="A2424" i="1"/>
  <c r="B2477" i="1"/>
  <c r="A2551" i="1"/>
  <c r="A2188" i="1"/>
  <c r="B2105" i="1"/>
  <c r="A2522" i="1"/>
  <c r="A2117" i="1"/>
  <c r="B2036" i="1"/>
  <c r="A1582" i="1"/>
  <c r="A2482" i="1"/>
  <c r="A2107" i="1"/>
  <c r="B2026" i="1"/>
  <c r="A1572" i="1"/>
  <c r="A2086" i="1"/>
  <c r="A1999" i="1"/>
  <c r="B2644" i="1"/>
  <c r="B2560" i="1"/>
  <c r="A2052" i="1"/>
  <c r="B1969" i="1"/>
  <c r="A2014" i="1"/>
  <c r="A1981" i="1"/>
  <c r="B1900" i="1"/>
  <c r="A1446" i="1"/>
  <c r="A1974" i="1"/>
  <c r="A1971" i="1"/>
  <c r="B1890" i="1"/>
  <c r="A1436" i="1"/>
  <c r="B2005" i="1"/>
  <c r="B2294" i="1"/>
  <c r="A1840" i="1"/>
  <c r="B1821" i="1"/>
  <c r="A2476" i="1"/>
  <c r="B2480" i="1"/>
  <c r="A2012" i="1"/>
  <c r="B1929" i="1"/>
  <c r="B2283" i="1"/>
  <c r="A1941" i="1"/>
  <c r="A1942" i="1"/>
  <c r="A1912" i="1"/>
  <c r="B2243" i="1"/>
  <c r="B2373" i="1"/>
  <c r="B1923" i="1"/>
  <c r="A1899" i="1"/>
  <c r="B2386" i="1"/>
  <c r="B2601" i="1"/>
  <c r="A2579" i="1"/>
  <c r="A2196" i="1"/>
  <c r="B2113" i="1"/>
  <c r="A2554" i="1"/>
  <c r="A2125" i="1"/>
  <c r="B2044" i="1"/>
  <c r="A1590" i="1"/>
  <c r="B2525" i="1"/>
  <c r="A3239" i="1"/>
  <c r="B2485" i="1"/>
  <c r="A2366" i="1"/>
  <c r="B2397" i="1"/>
  <c r="A2631" i="1"/>
  <c r="A2152" i="1"/>
  <c r="B2069" i="1"/>
  <c r="A2367" i="1"/>
  <c r="A2392" i="1"/>
  <c r="A2515" i="1"/>
  <c r="A2487" i="1"/>
  <c r="A2156" i="1"/>
  <c r="B2073" i="1"/>
  <c r="A2394" i="1"/>
  <c r="A2085" i="1"/>
  <c r="B2004" i="1"/>
  <c r="A1550" i="1"/>
  <c r="A2354" i="1"/>
  <c r="A2075" i="1"/>
  <c r="B1994" i="1"/>
  <c r="A1540" i="1"/>
  <c r="A1958" i="1"/>
  <c r="A1967" i="1"/>
  <c r="A2508" i="1"/>
  <c r="B2496" i="1"/>
  <c r="A2020" i="1"/>
  <c r="B1937" i="1"/>
  <c r="B2315" i="1"/>
  <c r="A1949" i="1"/>
  <c r="B1868" i="1"/>
  <c r="A1923" i="1"/>
  <c r="B2275" i="1"/>
  <c r="B2389" i="1"/>
  <c r="A1937" i="1"/>
  <c r="B1909" i="1"/>
  <c r="B1941" i="1"/>
  <c r="B2262" i="1"/>
  <c r="A1808" i="1"/>
  <c r="A2438" i="1"/>
  <c r="A2348" i="1"/>
  <c r="B2416" i="1"/>
  <c r="A1980" i="1"/>
  <c r="B2342" i="1"/>
  <c r="B2155" i="1"/>
  <c r="B2341" i="1"/>
  <c r="A1894" i="1"/>
  <c r="B1869" i="1"/>
  <c r="B2115" i="1"/>
  <c r="B2330" i="1"/>
  <c r="A1881" i="1"/>
  <c r="B2787" i="1"/>
  <c r="A2319" i="1"/>
  <c r="A2547" i="1"/>
  <c r="A2503" i="1"/>
  <c r="A2164" i="1"/>
  <c r="B2081" i="1"/>
  <c r="A2426" i="1"/>
  <c r="A2093" i="1"/>
  <c r="B2012" i="1"/>
  <c r="A1558" i="1"/>
  <c r="A2386" i="1"/>
  <c r="A2083" i="1"/>
  <c r="B2002" i="1"/>
  <c r="B2083" i="1"/>
  <c r="B2162" i="1"/>
  <c r="A1612" i="1"/>
  <c r="A2246" i="1"/>
  <c r="A2039" i="1"/>
  <c r="B1958" i="1"/>
  <c r="A1504" i="1"/>
  <c r="A1886" i="1"/>
  <c r="A2346" i="1"/>
  <c r="B1731" i="1"/>
  <c r="A1709" i="1"/>
  <c r="B1694" i="1"/>
  <c r="B1237" i="1"/>
  <c r="A1658" i="1"/>
  <c r="A1869" i="1"/>
  <c r="B1852" i="1"/>
  <c r="A1414" i="1"/>
  <c r="A1610" i="1"/>
  <c r="A1855" i="1"/>
  <c r="A1905" i="1"/>
  <c r="B1891" i="1"/>
  <c r="A1776" i="1"/>
  <c r="A1948" i="1"/>
  <c r="A2586" i="1"/>
  <c r="A2133" i="1"/>
  <c r="B2052" i="1"/>
  <c r="A1598" i="1"/>
  <c r="A2546" i="1"/>
  <c r="A2123" i="1"/>
  <c r="B2042" i="1"/>
  <c r="A1588" i="1"/>
  <c r="A2150" i="1"/>
  <c r="A2058" i="1"/>
  <c r="A1968" i="1"/>
  <c r="A2464" i="1"/>
  <c r="B2305" i="1"/>
  <c r="A2796" i="1"/>
  <c r="A2337" i="1"/>
  <c r="B2236" i="1"/>
  <c r="A1782" i="1"/>
  <c r="B2851" i="1"/>
  <c r="B2595" i="1"/>
  <c r="B3005" i="1"/>
  <c r="B2555" i="1"/>
  <c r="B2063" i="1"/>
  <c r="A2411" i="1"/>
  <c r="A2436" i="1"/>
  <c r="A1960" i="1"/>
  <c r="B2619" i="1"/>
  <c r="B2456" i="1"/>
  <c r="A2374" i="1"/>
  <c r="A2320" i="1"/>
  <c r="B2652" i="1"/>
  <c r="A1964" i="1"/>
  <c r="A2325" i="1"/>
  <c r="B2091" i="1"/>
  <c r="B2324" i="1"/>
  <c r="A1873" i="1"/>
  <c r="B1851" i="1"/>
  <c r="B2051" i="1"/>
  <c r="B2314" i="1"/>
  <c r="A1860" i="1"/>
  <c r="B2561" i="1"/>
  <c r="A2297" i="1"/>
  <c r="B2295" i="1"/>
  <c r="B2205" i="1"/>
  <c r="A2368" i="1"/>
  <c r="B2257" i="1"/>
  <c r="A2635" i="1"/>
  <c r="A2273" i="1"/>
  <c r="B2188" i="1"/>
  <c r="A1734" i="1"/>
  <c r="A2553" i="1"/>
  <c r="A2259" i="1"/>
  <c r="B2178" i="1"/>
  <c r="A1724" i="1"/>
  <c r="B2402" i="1"/>
  <c r="A2151" i="1"/>
  <c r="B2070" i="1"/>
  <c r="A1616" i="1"/>
  <c r="B2135" i="1"/>
  <c r="B2045" i="1"/>
  <c r="A2324" i="1"/>
  <c r="B2217" i="1"/>
  <c r="A2433" i="1"/>
  <c r="A2229" i="1"/>
  <c r="B2148" i="1"/>
  <c r="A1694" i="1"/>
  <c r="A2393" i="1"/>
  <c r="A2219" i="1"/>
  <c r="B2138" i="1"/>
  <c r="A1684" i="1"/>
  <c r="A2498" i="1"/>
  <c r="A2406" i="1"/>
  <c r="A2357" i="1"/>
  <c r="B2400" i="1"/>
  <c r="A1972" i="1"/>
  <c r="A2333" i="1"/>
  <c r="B2123" i="1"/>
  <c r="B2332" i="1"/>
  <c r="B1883" i="1"/>
  <c r="B1859" i="1"/>
  <c r="A2674" i="1"/>
  <c r="B2830" i="1"/>
  <c r="A2914" i="1"/>
  <c r="A2018" i="1"/>
  <c r="A2507" i="1"/>
  <c r="A2532" i="1"/>
  <c r="A2056" i="1"/>
  <c r="A2780" i="1"/>
  <c r="B2552" i="1"/>
  <c r="A2332" i="1"/>
  <c r="B2412" i="1"/>
  <c r="B2576" i="1"/>
  <c r="A2060" i="1"/>
  <c r="B1977" i="1"/>
  <c r="A2046" i="1"/>
  <c r="A1989" i="1"/>
  <c r="B1908" i="1"/>
  <c r="A1454" i="1"/>
  <c r="A2006" i="1"/>
  <c r="A1979" i="1"/>
  <c r="B1898" i="1"/>
  <c r="A1444" i="1"/>
  <c r="B2021" i="1"/>
  <c r="A2250" i="1"/>
  <c r="A2160" i="1"/>
  <c r="A2560" i="1"/>
  <c r="A2359" i="1"/>
  <c r="A2285" i="1"/>
  <c r="B1987" i="1"/>
  <c r="B2284" i="1"/>
  <c r="A1830" i="1"/>
  <c r="B1811" i="1"/>
  <c r="B1965" i="1"/>
  <c r="B2274" i="1"/>
  <c r="A1820" i="1"/>
  <c r="A2505" i="1"/>
  <c r="A2247" i="1"/>
  <c r="B2166" i="1"/>
  <c r="A1712" i="1"/>
  <c r="A2090" i="1"/>
  <c r="A2000" i="1"/>
  <c r="A2480" i="1"/>
  <c r="B2313" i="1"/>
  <c r="A2751" i="1"/>
  <c r="B2355" i="1"/>
  <c r="B2244" i="1"/>
  <c r="A1790" i="1"/>
  <c r="A2732" i="1"/>
  <c r="A2335" i="1"/>
  <c r="B2234" i="1"/>
  <c r="A1780" i="1"/>
  <c r="A2629" i="1"/>
  <c r="A2207" i="1"/>
  <c r="B2444" i="1"/>
  <c r="B2592" i="1"/>
  <c r="A2068" i="1"/>
  <c r="B1985" i="1"/>
  <c r="A2078" i="1"/>
  <c r="A1997" i="1"/>
  <c r="B1916" i="1"/>
  <c r="A1462" i="1"/>
  <c r="B2821" i="1"/>
  <c r="B3051" i="1"/>
  <c r="B2781" i="1"/>
  <c r="B2319" i="1"/>
  <c r="A2475" i="1"/>
  <c r="A2500" i="1"/>
  <c r="A2024" i="1"/>
  <c r="B2875" i="1"/>
  <c r="B2520" i="1"/>
  <c r="A2300" i="1"/>
  <c r="A2540" i="1"/>
  <c r="B2512" i="1"/>
  <c r="A2028" i="1"/>
  <c r="B1945" i="1"/>
  <c r="A2351" i="1"/>
  <c r="A1957" i="1"/>
  <c r="B1876" i="1"/>
  <c r="A1936" i="1"/>
  <c r="B2307" i="1"/>
  <c r="A1947" i="1"/>
  <c r="B1866" i="1"/>
  <c r="A1920" i="1"/>
  <c r="B1957" i="1"/>
  <c r="A2122" i="1"/>
  <c r="A2032" i="1"/>
  <c r="A2496" i="1"/>
  <c r="B2321" i="1"/>
  <c r="A2971" i="1"/>
  <c r="B2382" i="1"/>
  <c r="B2252" i="1"/>
  <c r="A1798" i="1"/>
  <c r="B2876" i="1"/>
  <c r="B2347" i="1"/>
  <c r="B2242" i="1"/>
  <c r="A1788" i="1"/>
  <c r="A2377" i="1"/>
  <c r="A2215" i="1"/>
  <c r="B2134" i="1"/>
  <c r="A1680" i="1"/>
  <c r="A1962" i="1"/>
  <c r="B2301" i="1"/>
  <c r="A2416" i="1"/>
  <c r="B2281" i="1"/>
  <c r="B2627" i="1"/>
  <c r="A2305" i="1"/>
  <c r="B2212" i="1"/>
  <c r="A1758" i="1"/>
  <c r="B2497" i="1"/>
  <c r="A2291" i="1"/>
  <c r="B2202" i="1"/>
  <c r="A1748" i="1"/>
  <c r="B2498" i="1"/>
  <c r="A2175" i="1"/>
  <c r="A2572" i="1"/>
  <c r="B2528" i="1"/>
  <c r="A2036" i="1"/>
  <c r="B1953" i="1"/>
  <c r="A1950" i="1"/>
  <c r="A1965" i="1"/>
  <c r="B1884" i="1"/>
  <c r="A1430" i="1"/>
  <c r="B2340" i="1"/>
  <c r="A1955" i="1"/>
  <c r="B1874" i="1"/>
  <c r="A2243" i="1"/>
  <c r="B1970" i="1"/>
  <c r="A1484" i="1"/>
  <c r="B2163" i="1"/>
  <c r="B2344" i="1"/>
  <c r="A1897" i="1"/>
  <c r="A1872" i="1"/>
  <c r="A1624" i="1"/>
  <c r="A2073" i="1"/>
  <c r="B1583" i="1"/>
  <c r="A1581" i="1"/>
  <c r="B1566" i="1"/>
  <c r="B2570" i="1"/>
  <c r="B1771" i="1"/>
  <c r="A1739" i="1"/>
  <c r="B1724" i="1"/>
  <c r="B2640" i="1"/>
  <c r="B1755" i="1"/>
  <c r="A1727" i="1"/>
  <c r="B1712" i="1"/>
  <c r="B1255" i="1"/>
  <c r="A1800" i="1"/>
  <c r="B2171" i="1"/>
  <c r="B1679" i="1"/>
  <c r="A1669" i="1"/>
  <c r="B1654" i="1"/>
  <c r="B1197" i="1"/>
  <c r="A1498" i="1"/>
  <c r="A1827" i="1"/>
  <c r="B1812" i="1"/>
  <c r="A1359" i="1"/>
  <c r="A1450" i="1"/>
  <c r="A1815" i="1"/>
  <c r="B1800" i="1"/>
  <c r="B1343" i="1"/>
  <c r="B1515" i="1"/>
  <c r="B1003" i="1"/>
  <c r="A1784" i="1"/>
  <c r="B2043" i="1"/>
  <c r="B1667" i="1"/>
  <c r="A1661" i="1"/>
  <c r="B1646" i="1"/>
  <c r="B1189" i="1"/>
  <c r="A1466" i="1"/>
  <c r="A1819" i="1"/>
  <c r="B1804" i="1"/>
  <c r="A1348" i="1"/>
  <c r="B1840" i="1"/>
  <c r="B1885" i="1"/>
  <c r="A2033" i="1"/>
  <c r="A1571" i="1"/>
  <c r="A1985" i="1"/>
  <c r="A1559" i="1"/>
  <c r="B1087" i="1"/>
  <c r="B2238" i="1"/>
  <c r="A1858" i="1"/>
  <c r="A1916" i="1"/>
  <c r="A2001" i="1"/>
  <c r="A1563" i="1"/>
  <c r="A1953" i="1"/>
  <c r="B1425" i="1"/>
  <c r="A1423" i="1"/>
  <c r="B1408" i="1"/>
  <c r="A1768" i="1"/>
  <c r="B1979" i="1"/>
  <c r="B1657" i="1"/>
  <c r="A1653" i="1"/>
  <c r="B1638" i="1"/>
  <c r="B1181" i="1"/>
  <c r="A1434" i="1"/>
  <c r="A1811" i="1"/>
  <c r="B1796" i="1"/>
  <c r="B1339" i="1"/>
  <c r="A1888" i="1"/>
  <c r="A1799" i="1"/>
  <c r="A2166" i="1"/>
  <c r="B2290" i="1"/>
  <c r="A1708" i="1"/>
  <c r="A2594" i="1"/>
  <c r="A2135" i="1"/>
  <c r="B2054" i="1"/>
  <c r="A1600" i="1"/>
  <c r="B2014" i="1"/>
  <c r="B1677" i="1"/>
  <c r="B1917" i="1"/>
  <c r="A1805" i="1"/>
  <c r="B1790" i="1"/>
  <c r="B1333" i="1"/>
  <c r="B1984" i="1"/>
  <c r="B1453" i="1"/>
  <c r="A1451" i="1"/>
  <c r="B1436" i="1"/>
  <c r="B1936" i="1"/>
  <c r="B1441" i="1"/>
  <c r="A1439" i="1"/>
  <c r="B1424" i="1"/>
  <c r="B2190" i="1"/>
  <c r="B1765" i="1"/>
  <c r="A1762" i="1"/>
  <c r="B1903" i="1"/>
  <c r="A1884" i="1"/>
  <c r="B1366" i="1"/>
  <c r="B2336" i="1"/>
  <c r="B1541" i="1"/>
  <c r="A1539" i="1"/>
  <c r="B1524" i="1"/>
  <c r="B2288" i="1"/>
  <c r="B1529" i="1"/>
  <c r="A1527" i="1"/>
  <c r="B1512" i="1"/>
  <c r="B1055" i="1"/>
  <c r="B1370" i="1"/>
  <c r="B2174" i="1"/>
  <c r="B1757" i="1"/>
  <c r="A1730" i="1"/>
  <c r="A1893" i="1"/>
  <c r="B1873" i="1"/>
  <c r="B1358" i="1"/>
  <c r="B2304" i="1"/>
  <c r="B1533" i="1"/>
  <c r="A1531" i="1"/>
  <c r="B1516" i="1"/>
  <c r="B2256" i="1"/>
  <c r="B1521" i="1"/>
  <c r="A1519" i="1"/>
  <c r="B1504" i="1"/>
  <c r="B1902" i="1"/>
  <c r="A2449" i="1"/>
  <c r="B1785" i="1"/>
  <c r="A1749" i="1"/>
  <c r="B1734" i="1"/>
  <c r="B1277" i="1"/>
  <c r="A1818" i="1"/>
  <c r="A1922" i="1"/>
  <c r="A1903" i="1"/>
  <c r="B1380" i="1"/>
  <c r="A1770" i="1"/>
  <c r="A1906" i="1"/>
  <c r="A1887" i="1"/>
  <c r="A2323" i="1"/>
  <c r="B2066" i="1"/>
  <c r="A1548" i="1"/>
  <c r="A1990" i="1"/>
  <c r="A1975" i="1"/>
  <c r="B1894" i="1"/>
  <c r="A1440" i="1"/>
  <c r="A1752" i="1"/>
  <c r="B2366" i="1"/>
  <c r="B1647" i="1"/>
  <c r="A1645" i="1"/>
  <c r="B1630" i="1"/>
  <c r="B1173" i="1"/>
  <c r="A1907" i="1"/>
  <c r="A1803" i="1"/>
  <c r="B1788" i="1"/>
  <c r="B1331" i="1"/>
  <c r="A1867" i="1"/>
  <c r="A1791" i="1"/>
  <c r="B1776" i="1"/>
  <c r="B1319" i="1"/>
  <c r="B1870" i="1"/>
  <c r="B2474" i="1"/>
  <c r="B1763" i="1"/>
  <c r="A1733" i="1"/>
  <c r="B1718" i="1"/>
  <c r="B1261" i="1"/>
  <c r="A1754" i="1"/>
  <c r="A1901" i="1"/>
  <c r="B1881" i="1"/>
  <c r="B1364" i="1"/>
  <c r="A1706" i="1"/>
  <c r="A1885" i="1"/>
  <c r="B1865" i="1"/>
  <c r="B1352" i="1"/>
  <c r="B1823" i="1"/>
  <c r="B1081" i="1"/>
  <c r="A1929" i="1"/>
  <c r="A2602" i="1"/>
  <c r="B1753" i="1"/>
  <c r="A1725" i="1"/>
  <c r="B1710" i="1"/>
  <c r="B1253" i="1"/>
  <c r="A1722" i="1"/>
  <c r="A1890" i="1"/>
  <c r="A1871" i="1"/>
  <c r="B1356" i="1"/>
  <c r="A1674" i="1"/>
  <c r="A1874" i="1"/>
  <c r="B1856" i="1"/>
  <c r="A1424" i="1"/>
  <c r="A1640" i="1"/>
  <c r="A2105" i="1"/>
  <c r="B1591" i="1"/>
  <c r="A1589" i="1"/>
  <c r="B1574" i="1"/>
  <c r="A2417" i="1"/>
  <c r="B1783" i="1"/>
  <c r="A1747" i="1"/>
  <c r="B1732" i="1"/>
  <c r="B2506" i="1"/>
  <c r="B1767" i="1"/>
  <c r="A1735" i="1"/>
  <c r="B1720" i="1"/>
  <c r="A2115" i="1"/>
  <c r="A1913" i="1"/>
  <c r="A2879" i="1"/>
  <c r="B2358" i="1"/>
  <c r="B2246" i="1"/>
  <c r="A1792" i="1"/>
  <c r="A1983" i="1"/>
  <c r="A1432" i="1"/>
  <c r="B2120" i="1"/>
  <c r="B1487" i="1"/>
  <c r="A1485" i="1"/>
  <c r="B1470" i="1"/>
  <c r="A2345" i="1"/>
  <c r="B1645" i="1"/>
  <c r="A1643" i="1"/>
  <c r="B1628" i="1"/>
  <c r="A2279" i="1"/>
  <c r="B1633" i="1"/>
  <c r="A1631" i="1"/>
  <c r="B1616" i="1"/>
  <c r="B1159" i="1"/>
  <c r="A1608" i="1"/>
  <c r="A2041" i="1"/>
  <c r="B1575" i="1"/>
  <c r="A1573" i="1"/>
  <c r="B1558" i="1"/>
  <c r="B2442" i="1"/>
  <c r="B1761" i="1"/>
  <c r="A1731" i="1"/>
  <c r="B1716" i="1"/>
  <c r="A2506" i="1"/>
  <c r="B1745" i="1"/>
  <c r="A1719" i="1"/>
  <c r="B1704" i="1"/>
  <c r="B1247" i="1"/>
  <c r="A1641" i="1"/>
  <c r="B907" i="1"/>
  <c r="A1592" i="1"/>
  <c r="A2009" i="1"/>
  <c r="B1567" i="1"/>
  <c r="A1565" i="1"/>
  <c r="B1550" i="1"/>
  <c r="A2570" i="1"/>
  <c r="B1751" i="1"/>
  <c r="A1723" i="1"/>
  <c r="B1708" i="1"/>
  <c r="A2378" i="1"/>
  <c r="B1735" i="1"/>
  <c r="A1711" i="1"/>
  <c r="B1696" i="1"/>
  <c r="B2286" i="1"/>
  <c r="B1813" i="1"/>
  <c r="B1896" i="1"/>
  <c r="B1431" i="1"/>
  <c r="A1429" i="1"/>
  <c r="B1414" i="1"/>
  <c r="A2097" i="1"/>
  <c r="B1589" i="1"/>
  <c r="A1587" i="1"/>
  <c r="B1572" i="1"/>
  <c r="A2049" i="1"/>
  <c r="B1577" i="1"/>
  <c r="A1575" i="1"/>
  <c r="B1560" i="1"/>
  <c r="A1930" i="1"/>
  <c r="B1135" i="1"/>
  <c r="B1690" i="1"/>
  <c r="B1079" i="1"/>
  <c r="A1313" i="1"/>
  <c r="B1330" i="1"/>
  <c r="B1571" i="1"/>
  <c r="B1017" i="1"/>
  <c r="A1015" i="1"/>
  <c r="B1032" i="1"/>
  <c r="B1386" i="1"/>
  <c r="A1229" i="1"/>
  <c r="B1246" i="1"/>
  <c r="A1236" i="1"/>
  <c r="B938" i="1"/>
  <c r="A870" i="1"/>
  <c r="A406" i="1"/>
  <c r="B417" i="1"/>
  <c r="A425" i="1"/>
  <c r="B2235" i="1"/>
  <c r="A1273" i="1"/>
  <c r="B1290" i="1"/>
  <c r="B1411" i="1"/>
  <c r="B977" i="1"/>
  <c r="A975" i="1"/>
  <c r="A2513" i="1"/>
  <c r="B1297" i="1"/>
  <c r="A1189" i="1"/>
  <c r="B1206" i="1"/>
  <c r="A2217" i="1"/>
  <c r="B1399" i="1"/>
  <c r="A830" i="1"/>
  <c r="A366" i="1"/>
  <c r="B377" i="1"/>
  <c r="A385" i="1"/>
  <c r="B382" i="1"/>
  <c r="A112" i="1"/>
  <c r="A2185" i="1"/>
  <c r="A1265" i="1"/>
  <c r="B1282" i="1"/>
  <c r="A1396" i="1"/>
  <c r="A1797" i="1"/>
  <c r="B1952" i="1"/>
  <c r="A1443" i="1"/>
  <c r="B1904" i="1"/>
  <c r="A1431" i="1"/>
  <c r="B2232" i="1"/>
  <c r="B1982" i="1"/>
  <c r="A1864" i="1"/>
  <c r="B1774" i="1"/>
  <c r="B1920" i="1"/>
  <c r="A1435" i="1"/>
  <c r="B1872" i="1"/>
  <c r="A1807" i="1"/>
  <c r="B1792" i="1"/>
  <c r="B1335" i="1"/>
  <c r="A1512" i="1"/>
  <c r="B2280" i="1"/>
  <c r="B1527" i="1"/>
  <c r="A1525" i="1"/>
  <c r="B1510" i="1"/>
  <c r="A1966" i="1"/>
  <c r="B1697" i="1"/>
  <c r="A1683" i="1"/>
  <c r="B1668" i="1"/>
  <c r="B2203" i="1"/>
  <c r="B1681" i="1"/>
  <c r="A1671" i="1"/>
  <c r="B1997" i="1"/>
  <c r="B2098" i="1"/>
  <c r="A1580" i="1"/>
  <c r="A2118" i="1"/>
  <c r="A2007" i="1"/>
  <c r="B1926" i="1"/>
  <c r="A1472" i="1"/>
  <c r="A1816" i="1"/>
  <c r="B2299" i="1"/>
  <c r="B1689" i="1"/>
  <c r="A1677" i="1"/>
  <c r="B1662" i="1"/>
  <c r="B1205" i="1"/>
  <c r="A1530" i="1"/>
  <c r="A1835" i="1"/>
  <c r="B1820" i="1"/>
  <c r="B1369" i="1"/>
  <c r="A1482" i="1"/>
  <c r="A1823" i="1"/>
  <c r="B1808" i="1"/>
  <c r="B1353" i="1"/>
  <c r="B1934" i="1"/>
  <c r="B2691" i="1"/>
  <c r="B1815" i="1"/>
  <c r="A1765" i="1"/>
  <c r="B1750" i="1"/>
  <c r="B1293" i="1"/>
  <c r="A1889" i="1"/>
  <c r="B1413" i="1"/>
  <c r="A1924" i="1"/>
  <c r="B1396" i="1"/>
  <c r="A1834" i="1"/>
  <c r="B1927" i="1"/>
  <c r="A1908" i="1"/>
  <c r="B1384" i="1"/>
  <c r="A1778" i="1"/>
  <c r="B1123" i="1"/>
  <c r="B1918" i="1"/>
  <c r="A2599" i="1"/>
  <c r="B1799" i="1"/>
  <c r="A1757" i="1"/>
  <c r="B1742" i="1"/>
  <c r="B1285" i="1"/>
  <c r="A1850" i="1"/>
  <c r="A1935" i="1"/>
  <c r="B1913" i="1"/>
  <c r="B1388" i="1"/>
  <c r="A1802" i="1"/>
  <c r="A1917" i="1"/>
  <c r="B1897" i="1"/>
  <c r="B1376" i="1"/>
  <c r="A1704" i="1"/>
  <c r="A2233" i="1"/>
  <c r="B1623" i="1"/>
  <c r="A1621" i="1"/>
  <c r="B1606" i="1"/>
  <c r="B1149" i="1"/>
  <c r="B1841" i="1"/>
  <c r="A1779" i="1"/>
  <c r="B1764" i="1"/>
  <c r="B2819" i="1"/>
  <c r="B1817" i="1"/>
  <c r="A1767" i="1"/>
  <c r="B1752" i="1"/>
  <c r="A2147" i="1"/>
  <c r="B1906" i="1"/>
  <c r="A1932" i="1"/>
  <c r="B1973" i="1"/>
  <c r="B2278" i="1"/>
  <c r="A1824" i="1"/>
  <c r="A2111" i="1"/>
  <c r="A1496" i="1"/>
  <c r="B2248" i="1"/>
  <c r="B1519" i="1"/>
  <c r="A1517" i="1"/>
  <c r="B1502" i="1"/>
  <c r="B2267" i="1"/>
  <c r="B1687" i="1"/>
  <c r="A1675" i="1"/>
  <c r="B1660" i="1"/>
  <c r="B2075" i="1"/>
  <c r="B1671" i="1"/>
  <c r="A1663" i="1"/>
  <c r="B1648" i="1"/>
  <c r="B1191" i="1"/>
  <c r="A1672" i="1"/>
  <c r="A2169" i="1"/>
  <c r="B1607" i="1"/>
  <c r="A1605" i="1"/>
  <c r="B1590" i="1"/>
  <c r="B2593" i="1"/>
  <c r="B1809" i="1"/>
  <c r="A1763" i="1"/>
  <c r="B1748" i="1"/>
  <c r="A2481" i="1"/>
  <c r="B1787" i="1"/>
  <c r="A1751" i="1"/>
  <c r="B1736" i="1"/>
  <c r="B1279" i="1"/>
  <c r="A1769" i="1"/>
  <c r="B939" i="1"/>
  <c r="A1656" i="1"/>
  <c r="A2137" i="1"/>
  <c r="B1599" i="1"/>
  <c r="A1597" i="1"/>
  <c r="B1582" i="1"/>
  <c r="A2545" i="1"/>
  <c r="B1793" i="1"/>
  <c r="A1755" i="1"/>
  <c r="B1740" i="1"/>
  <c r="A2641" i="1"/>
  <c r="B1777" i="1"/>
  <c r="A1743" i="1"/>
  <c r="B1728" i="1"/>
  <c r="A2355" i="1"/>
  <c r="A1883" i="1"/>
  <c r="B2024" i="1"/>
  <c r="B1463" i="1"/>
  <c r="A1461" i="1"/>
  <c r="B1446" i="1"/>
  <c r="A2225" i="1"/>
  <c r="B1621" i="1"/>
  <c r="A1619" i="1"/>
  <c r="B1604" i="1"/>
  <c r="A2177" i="1"/>
  <c r="B1609" i="1"/>
  <c r="A1607" i="1"/>
  <c r="A2514" i="1"/>
  <c r="B2360" i="1"/>
  <c r="A1772" i="1"/>
  <c r="B2594" i="1"/>
  <c r="A2199" i="1"/>
  <c r="B2118" i="1"/>
  <c r="A1664" i="1"/>
  <c r="B2142" i="1"/>
  <c r="B1741" i="1"/>
  <c r="A1666" i="1"/>
  <c r="B1871" i="1"/>
  <c r="B1854" i="1"/>
  <c r="A1418" i="1"/>
  <c r="B2240" i="1"/>
  <c r="B1517" i="1"/>
  <c r="A1515" i="1"/>
  <c r="B1500" i="1"/>
  <c r="B2192" i="1"/>
  <c r="B1505" i="1"/>
  <c r="A1503" i="1"/>
  <c r="B1488" i="1"/>
  <c r="B2318" i="1"/>
  <c r="B1845" i="1"/>
  <c r="B1960" i="1"/>
  <c r="B1447" i="1"/>
  <c r="A1445" i="1"/>
  <c r="B1430" i="1"/>
  <c r="A2161" i="1"/>
  <c r="B1605" i="1"/>
  <c r="A1603" i="1"/>
  <c r="B1588" i="1"/>
  <c r="A2113" i="1"/>
  <c r="B1593" i="1"/>
  <c r="A1591" i="1"/>
  <c r="B1576" i="1"/>
  <c r="B1119" i="1"/>
  <c r="B1626" i="1"/>
  <c r="B2302" i="1"/>
  <c r="B1829" i="1"/>
  <c r="B1928" i="1"/>
  <c r="B1439" i="1"/>
  <c r="A1437" i="1"/>
  <c r="B1422" i="1"/>
  <c r="A2129" i="1"/>
  <c r="B1597" i="1"/>
  <c r="A1595" i="1"/>
  <c r="B1580" i="1"/>
  <c r="A2081" i="1"/>
  <c r="B1585" i="1"/>
  <c r="A1583" i="1"/>
  <c r="B1568" i="1"/>
  <c r="B2030" i="1"/>
  <c r="B1685" i="1"/>
  <c r="A1442" i="1"/>
  <c r="A1813" i="1"/>
  <c r="B1798" i="1"/>
  <c r="B1341" i="1"/>
  <c r="B2016" i="1"/>
  <c r="B1461" i="1"/>
  <c r="A1459" i="1"/>
  <c r="B1444" i="1"/>
  <c r="B1968" i="1"/>
  <c r="B1449" i="1"/>
  <c r="A1447" i="1"/>
  <c r="B1432" i="1"/>
  <c r="B1592" i="1"/>
  <c r="A2318" i="1"/>
  <c r="B1273" i="1"/>
  <c r="B1483" i="1"/>
  <c r="A1185" i="1"/>
  <c r="B1202" i="1"/>
  <c r="A1569" i="1"/>
  <c r="A1422" i="1"/>
  <c r="A887" i="1"/>
  <c r="A1842" i="1"/>
  <c r="B1129" i="1"/>
  <c r="A1101" i="1"/>
  <c r="B1118" i="1"/>
  <c r="B1730" i="1"/>
  <c r="A1270" i="1"/>
  <c r="A790" i="1"/>
  <c r="B801" i="1"/>
  <c r="A809" i="1"/>
  <c r="B806" i="1"/>
  <c r="A1673" i="1"/>
  <c r="A1145" i="1"/>
  <c r="B1162" i="1"/>
  <c r="B1921" i="1"/>
  <c r="B1363" i="1"/>
  <c r="A1387" i="1"/>
  <c r="B1791" i="1"/>
  <c r="B1075" i="1"/>
  <c r="B1998" i="1"/>
  <c r="B1782" i="1"/>
  <c r="B1573" i="1"/>
  <c r="B1556" i="1"/>
  <c r="B1561" i="1"/>
  <c r="B1544" i="1"/>
  <c r="B1498" i="1"/>
  <c r="B1789" i="1"/>
  <c r="A1939" i="1"/>
  <c r="B1390" i="1"/>
  <c r="B1565" i="1"/>
  <c r="B1548" i="1"/>
  <c r="A1928" i="1"/>
  <c r="A1679" i="1"/>
  <c r="B1664" i="1"/>
  <c r="B2222" i="1"/>
  <c r="B1781" i="1"/>
  <c r="A1826" i="1"/>
  <c r="A1925" i="1"/>
  <c r="B1905" i="1"/>
  <c r="B1382" i="1"/>
  <c r="A1969" i="1"/>
  <c r="B1557" i="1"/>
  <c r="A1555" i="1"/>
  <c r="B1540" i="1"/>
  <c r="B2357" i="1"/>
  <c r="B1545" i="1"/>
  <c r="A1543" i="1"/>
  <c r="A2179" i="1"/>
  <c r="B1938" i="1"/>
  <c r="A1452" i="1"/>
  <c r="B2037" i="1"/>
  <c r="B2310" i="1"/>
  <c r="A1856" i="1"/>
  <c r="B1837" i="1"/>
  <c r="A1560" i="1"/>
  <c r="A1945" i="1"/>
  <c r="B1551" i="1"/>
  <c r="A1549" i="1"/>
  <c r="B1534" i="1"/>
  <c r="B2354" i="1"/>
  <c r="B1729" i="1"/>
  <c r="A1707" i="1"/>
  <c r="B1692" i="1"/>
  <c r="A2158" i="1"/>
  <c r="B1713" i="1"/>
  <c r="A1695" i="1"/>
  <c r="B1680" i="1"/>
  <c r="B1223" i="1"/>
  <c r="A1736" i="1"/>
  <c r="A2311" i="1"/>
  <c r="B1639" i="1"/>
  <c r="A1637" i="1"/>
  <c r="B1622" i="1"/>
  <c r="B1165" i="1"/>
  <c r="B1877" i="1"/>
  <c r="A1795" i="1"/>
  <c r="B1780" i="1"/>
  <c r="B1323" i="1"/>
  <c r="B1849" i="1"/>
  <c r="A1783" i="1"/>
  <c r="B1768" i="1"/>
  <c r="B1311" i="1"/>
  <c r="A1909" i="1"/>
  <c r="B971" i="1"/>
  <c r="A1720" i="1"/>
  <c r="A2267" i="1"/>
  <c r="B1631" i="1"/>
  <c r="A1629" i="1"/>
  <c r="B1614" i="1"/>
  <c r="B1157" i="1"/>
  <c r="B1857" i="1"/>
  <c r="A1787" i="1"/>
  <c r="B1772" i="1"/>
  <c r="B1315" i="1"/>
  <c r="B1833" i="1"/>
  <c r="A1775" i="1"/>
  <c r="B1760" i="1"/>
  <c r="A2015" i="1"/>
  <c r="A1448" i="1"/>
  <c r="B2152" i="1"/>
  <c r="B1495" i="1"/>
  <c r="A1493" i="1"/>
  <c r="B1478" i="1"/>
  <c r="B1963" i="1"/>
  <c r="B1655" i="1"/>
  <c r="A1651" i="1"/>
  <c r="B1636" i="1"/>
  <c r="A2321" i="1"/>
  <c r="B1641" i="1"/>
  <c r="A1639" i="1"/>
  <c r="B2656" i="1"/>
  <c r="A1987" i="1"/>
  <c r="A1804" i="1"/>
  <c r="A2441" i="1"/>
  <c r="A2231" i="1"/>
  <c r="B2150" i="1"/>
  <c r="A1696" i="1"/>
  <c r="B2206" i="1"/>
  <c r="B1773" i="1"/>
  <c r="A1794" i="1"/>
  <c r="A1914" i="1"/>
  <c r="A1895" i="1"/>
  <c r="B1374" i="1"/>
  <c r="B2385" i="1"/>
  <c r="B1549" i="1"/>
  <c r="A1547" i="1"/>
  <c r="B1532" i="1"/>
  <c r="B2320" i="1"/>
  <c r="B1537" i="1"/>
  <c r="A1535" i="1"/>
  <c r="B1520" i="1"/>
  <c r="A1951" i="1"/>
  <c r="B1925" i="1"/>
  <c r="B2088" i="1"/>
  <c r="B1479" i="1"/>
  <c r="A1477" i="1"/>
  <c r="B1462" i="1"/>
  <c r="A2299" i="1"/>
  <c r="B1637" i="1"/>
  <c r="A1635" i="1"/>
  <c r="B1620" i="1"/>
  <c r="A2241" i="1"/>
  <c r="B1625" i="1"/>
  <c r="A1623" i="1"/>
  <c r="B1608" i="1"/>
  <c r="B1151" i="1"/>
  <c r="B1754" i="1"/>
  <c r="B2381" i="1"/>
  <c r="A1904" i="1"/>
  <c r="B2056" i="1"/>
  <c r="B1471" i="1"/>
  <c r="A1469" i="1"/>
  <c r="B1454" i="1"/>
  <c r="A2257" i="1"/>
  <c r="B1629" i="1"/>
  <c r="A1627" i="1"/>
  <c r="B1612" i="1"/>
  <c r="A2209" i="1"/>
  <c r="B1617" i="1"/>
  <c r="A1615" i="1"/>
  <c r="B1600" i="1"/>
  <c r="B2094" i="1"/>
  <c r="B1717" i="1"/>
  <c r="A1570" i="1"/>
  <c r="A1845" i="1"/>
  <c r="B1830" i="1"/>
  <c r="A1383" i="1"/>
  <c r="B2144" i="1"/>
  <c r="B1493" i="1"/>
  <c r="A1491" i="1"/>
  <c r="B1476" i="1"/>
  <c r="B2096" i="1"/>
  <c r="B1481" i="1"/>
  <c r="A1479" i="1"/>
  <c r="B2211" i="1"/>
  <c r="B2194" i="1"/>
  <c r="A1644" i="1"/>
  <c r="A2338" i="1"/>
  <c r="A2071" i="1"/>
  <c r="B1990" i="1"/>
  <c r="A1536" i="1"/>
  <c r="B1886" i="1"/>
  <c r="B2602" i="1"/>
  <c r="B1775" i="1"/>
  <c r="A1741" i="1"/>
  <c r="B1726" i="1"/>
  <c r="B1269" i="1"/>
  <c r="A1786" i="1"/>
  <c r="B1911" i="1"/>
  <c r="A1892" i="1"/>
  <c r="B1372" i="1"/>
  <c r="A1738" i="1"/>
  <c r="B1895" i="1"/>
  <c r="A1876" i="1"/>
  <c r="B1360" i="1"/>
  <c r="B2062" i="1"/>
  <c r="B1701" i="1"/>
  <c r="A1506" i="1"/>
  <c r="A1829" i="1"/>
  <c r="B1814" i="1"/>
  <c r="B1361" i="1"/>
  <c r="B2080" i="1"/>
  <c r="B1477" i="1"/>
  <c r="A1475" i="1"/>
  <c r="B1460" i="1"/>
  <c r="B2032" i="1"/>
  <c r="B1465" i="1"/>
  <c r="A1463" i="1"/>
  <c r="B1448" i="1"/>
  <c r="A2331" i="1"/>
  <c r="B1241" i="1"/>
  <c r="B2046" i="1"/>
  <c r="B1693" i="1"/>
  <c r="A1474" i="1"/>
  <c r="A1821" i="1"/>
  <c r="B1806" i="1"/>
  <c r="A1351" i="1"/>
  <c r="B2048" i="1"/>
  <c r="B1469" i="1"/>
  <c r="A1467" i="1"/>
  <c r="B1452" i="1"/>
  <c r="B2000" i="1"/>
  <c r="B1457" i="1"/>
  <c r="A1455" i="1"/>
  <c r="B1440" i="1"/>
  <c r="A1832" i="1"/>
  <c r="A1998" i="1"/>
  <c r="B1699" i="1"/>
  <c r="A1685" i="1"/>
  <c r="B1670" i="1"/>
  <c r="B1213" i="1"/>
  <c r="A1562" i="1"/>
  <c r="A1843" i="1"/>
  <c r="B1828" i="1"/>
  <c r="A1380" i="1"/>
  <c r="A1514" i="1"/>
  <c r="A1831" i="1"/>
  <c r="B1816" i="1"/>
  <c r="A1364" i="1"/>
  <c r="B1400" i="1"/>
  <c r="B1727" i="1"/>
  <c r="B1059" i="1"/>
  <c r="B1466" i="1"/>
  <c r="A1057" i="1"/>
  <c r="B1074" i="1"/>
  <c r="B1554" i="1"/>
  <c r="A1271" i="1"/>
  <c r="B1288" i="1"/>
  <c r="A1931" i="1"/>
  <c r="B975" i="1"/>
  <c r="A973" i="1"/>
  <c r="B990" i="1"/>
  <c r="A1315" i="1"/>
  <c r="A1126" i="1"/>
  <c r="A662" i="1"/>
  <c r="B673" i="1"/>
  <c r="A681" i="1"/>
  <c r="B678" i="1"/>
  <c r="B1257" i="1"/>
  <c r="A1017" i="1"/>
  <c r="B1034" i="1"/>
  <c r="B1394" i="1"/>
  <c r="A1231" i="1"/>
  <c r="B1248" i="1"/>
  <c r="A1753" i="1"/>
  <c r="B935" i="1"/>
  <c r="A933" i="1"/>
  <c r="B950" i="1"/>
  <c r="A1155" i="1"/>
  <c r="A1086" i="1"/>
  <c r="A622" i="1"/>
  <c r="B633" i="1"/>
  <c r="A641" i="1"/>
  <c r="B638" i="1"/>
  <c r="B1669" i="1"/>
  <c r="B1325" i="1"/>
  <c r="B1445" i="1"/>
  <c r="B1428" i="1"/>
  <c r="B1433" i="1"/>
  <c r="B1416" i="1"/>
  <c r="B1177" i="1"/>
  <c r="B1661" i="1"/>
  <c r="A1789" i="1"/>
  <c r="B1317" i="1"/>
  <c r="B1437" i="1"/>
  <c r="B1420" i="1"/>
  <c r="B1553" i="1"/>
  <c r="A1551" i="1"/>
  <c r="B1536" i="1"/>
  <c r="B1966" i="1"/>
  <c r="B1653" i="1"/>
  <c r="B1847" i="1"/>
  <c r="A1781" i="1"/>
  <c r="B1766" i="1"/>
  <c r="B1309" i="1"/>
  <c r="B1888" i="1"/>
  <c r="B1429" i="1"/>
  <c r="A1427" i="1"/>
  <c r="B1412" i="1"/>
  <c r="A1910" i="1"/>
  <c r="B1417" i="1"/>
  <c r="B2514" i="1"/>
  <c r="A2019" i="1"/>
  <c r="A1836" i="1"/>
  <c r="A2583" i="1"/>
  <c r="A2265" i="1"/>
  <c r="B2182" i="1"/>
  <c r="A1728" i="1"/>
  <c r="B2270" i="1"/>
  <c r="B1805" i="1"/>
  <c r="B1864" i="1"/>
  <c r="B1423" i="1"/>
  <c r="A1421" i="1"/>
  <c r="B1406" i="1"/>
  <c r="A2065" i="1"/>
  <c r="B1581" i="1"/>
  <c r="A1579" i="1"/>
  <c r="B1564" i="1"/>
  <c r="A2017" i="1"/>
  <c r="B1569" i="1"/>
  <c r="A1567" i="1"/>
  <c r="B1552" i="1"/>
  <c r="A2079" i="1"/>
  <c r="A1480" i="1"/>
  <c r="B2216" i="1"/>
  <c r="B1511" i="1"/>
  <c r="A1509" i="1"/>
  <c r="B1494" i="1"/>
  <c r="B2139" i="1"/>
  <c r="B1675" i="1"/>
  <c r="A1667" i="1"/>
  <c r="B1652" i="1"/>
  <c r="B1995" i="1"/>
  <c r="B1659" i="1"/>
  <c r="A1655" i="1"/>
  <c r="B1640" i="1"/>
  <c r="B1183" i="1"/>
  <c r="B1889" i="1"/>
  <c r="A2047" i="1"/>
  <c r="A1464" i="1"/>
  <c r="B2184" i="1"/>
  <c r="B1503" i="1"/>
  <c r="A1501" i="1"/>
  <c r="B1486" i="1"/>
  <c r="B2027" i="1"/>
  <c r="B1665" i="1"/>
  <c r="A1659" i="1"/>
  <c r="B1644" i="1"/>
  <c r="B1931" i="1"/>
  <c r="B1649" i="1"/>
  <c r="A1647" i="1"/>
  <c r="B1632" i="1"/>
  <c r="B2158" i="1"/>
  <c r="B1749" i="1"/>
  <c r="A1698" i="1"/>
  <c r="A1882" i="1"/>
  <c r="A1863" i="1"/>
  <c r="B1350" i="1"/>
  <c r="B2272" i="1"/>
  <c r="B1525" i="1"/>
  <c r="A1523" i="1"/>
  <c r="B1508" i="1"/>
  <c r="B2224" i="1"/>
  <c r="B1513" i="1"/>
  <c r="A1511" i="1"/>
  <c r="A2038" i="1"/>
  <c r="B2226" i="1"/>
  <c r="A1676" i="1"/>
  <c r="A2466" i="1"/>
  <c r="A2103" i="1"/>
  <c r="B2022" i="1"/>
  <c r="A1568" i="1"/>
  <c r="B1950" i="1"/>
  <c r="B2981" i="1"/>
  <c r="B1831" i="1"/>
  <c r="A1773" i="1"/>
  <c r="B1758" i="1"/>
  <c r="B1301" i="1"/>
  <c r="A1933" i="1"/>
  <c r="B1421" i="1"/>
  <c r="A1938" i="1"/>
  <c r="B1404" i="1"/>
  <c r="B1867" i="1"/>
  <c r="B1409" i="1"/>
  <c r="A1919" i="1"/>
  <c r="B1392" i="1"/>
  <c r="B2126" i="1"/>
  <c r="B1733" i="1"/>
  <c r="A1634" i="1"/>
  <c r="A1861" i="1"/>
  <c r="B1846" i="1"/>
  <c r="A1404" i="1"/>
  <c r="B2208" i="1"/>
  <c r="B1509" i="1"/>
  <c r="A1507" i="1"/>
  <c r="B1492" i="1"/>
  <c r="B2160" i="1"/>
  <c r="B1497" i="1"/>
  <c r="A1495" i="1"/>
  <c r="B1480" i="1"/>
  <c r="A2670" i="1"/>
  <c r="B1305" i="1"/>
  <c r="B2110" i="1"/>
  <c r="B1725" i="1"/>
  <c r="A1602" i="1"/>
  <c r="A1853" i="1"/>
  <c r="B1838" i="1"/>
  <c r="B1393" i="1"/>
  <c r="B2176" i="1"/>
  <c r="B1501" i="1"/>
  <c r="A1499" i="1"/>
  <c r="B1484" i="1"/>
  <c r="B2128" i="1"/>
  <c r="B1489" i="1"/>
  <c r="A1487" i="1"/>
  <c r="B1472" i="1"/>
  <c r="B1907" i="1"/>
  <c r="A2474" i="1"/>
  <c r="B1743" i="1"/>
  <c r="A1717" i="1"/>
  <c r="B1702" i="1"/>
  <c r="B1245" i="1"/>
  <c r="A1690" i="1"/>
  <c r="B1879" i="1"/>
  <c r="B1860" i="1"/>
  <c r="B1348" i="1"/>
  <c r="A1642" i="1"/>
  <c r="B1863" i="1"/>
  <c r="B1848" i="1"/>
  <c r="A2281" i="1"/>
  <c r="B2034" i="1"/>
  <c r="A1516" i="1"/>
  <c r="B2291" i="1"/>
  <c r="A1943" i="1"/>
  <c r="B1862" i="1"/>
  <c r="A1915" i="1"/>
  <c r="A1688" i="1"/>
  <c r="A2201" i="1"/>
  <c r="B1615" i="1"/>
  <c r="A1613" i="1"/>
  <c r="B1598" i="1"/>
  <c r="B2748" i="1"/>
  <c r="B1825" i="1"/>
  <c r="A1771" i="1"/>
  <c r="B1756" i="1"/>
  <c r="B2409" i="1"/>
  <c r="B1801" i="1"/>
  <c r="A1759" i="1"/>
  <c r="B1744" i="1"/>
  <c r="B1287" i="1"/>
  <c r="A1865" i="1"/>
  <c r="A2254" i="1"/>
  <c r="B1721" i="1"/>
  <c r="A1701" i="1"/>
  <c r="B1686" i="1"/>
  <c r="B1229" i="1"/>
  <c r="A1626" i="1"/>
  <c r="A1859" i="1"/>
  <c r="B1844" i="1"/>
  <c r="B1401" i="1"/>
  <c r="A1578" i="1"/>
  <c r="A1847" i="1"/>
  <c r="B1832" i="1"/>
  <c r="B1385" i="1"/>
  <c r="B1643" i="1"/>
  <c r="B1037" i="1"/>
  <c r="A1848" i="1"/>
  <c r="A2126" i="1"/>
  <c r="B1711" i="1"/>
  <c r="A1693" i="1"/>
  <c r="B1678" i="1"/>
  <c r="B1221" i="1"/>
  <c r="A1594" i="1"/>
  <c r="A1851" i="1"/>
  <c r="B1836" i="1"/>
  <c r="A1391" i="1"/>
  <c r="A1546" i="1"/>
  <c r="A1839" i="1"/>
  <c r="B1824" i="1"/>
  <c r="A1375" i="1"/>
  <c r="A1576" i="1"/>
  <c r="A1977" i="1"/>
  <c r="B1559" i="1"/>
  <c r="A1557" i="1"/>
  <c r="B1542" i="1"/>
  <c r="A2442" i="1"/>
  <c r="B1739" i="1"/>
  <c r="A1715" i="1"/>
  <c r="B1700" i="1"/>
  <c r="A2286" i="1"/>
  <c r="B1723" i="1"/>
  <c r="A1703" i="1"/>
  <c r="B1688" i="1"/>
  <c r="B1231" i="1"/>
  <c r="B1295" i="1"/>
  <c r="A1705" i="1"/>
  <c r="B923" i="1"/>
  <c r="B995" i="1"/>
  <c r="A929" i="1"/>
  <c r="A2025" i="1"/>
  <c r="B1203" i="1"/>
  <c r="A1143" i="1"/>
  <c r="B1160" i="1"/>
  <c r="A1911" i="1"/>
  <c r="A1361" i="1"/>
  <c r="A1384" i="1"/>
  <c r="A1370" i="1"/>
  <c r="B1332" i="1"/>
  <c r="A998" i="1"/>
  <c r="A534" i="1"/>
  <c r="B545" i="1"/>
  <c r="A553" i="1"/>
  <c r="B550" i="1"/>
  <c r="B915" i="1"/>
  <c r="A889" i="1"/>
  <c r="A1878" i="1"/>
  <c r="B1131" i="1"/>
  <c r="A1103" i="1"/>
  <c r="B1120" i="1"/>
  <c r="B1738" i="1"/>
  <c r="A1317" i="1"/>
  <c r="B1334" i="1"/>
  <c r="A1324" i="1"/>
  <c r="B1172" i="1"/>
  <c r="A958" i="1"/>
  <c r="A494" i="1"/>
  <c r="B505" i="1"/>
  <c r="A513" i="1"/>
  <c r="B510" i="1"/>
  <c r="A250" i="1"/>
  <c r="A2089" i="1"/>
  <c r="B899" i="1"/>
  <c r="A881" i="1"/>
  <c r="A1061" i="1"/>
  <c r="A750" i="1"/>
  <c r="A328" i="1"/>
  <c r="A1609" i="1"/>
  <c r="B1154" i="1"/>
  <c r="A1879" i="1"/>
  <c r="A1353" i="1"/>
  <c r="A1376" i="1"/>
  <c r="B1747" i="1"/>
  <c r="B1065" i="1"/>
  <c r="A1053" i="1"/>
  <c r="B1070" i="1"/>
  <c r="B1163" i="1"/>
  <c r="A1206" i="1"/>
  <c r="A742" i="1"/>
  <c r="B753" i="1"/>
  <c r="A761" i="1"/>
  <c r="B1091" i="1"/>
  <c r="A969" i="1"/>
  <c r="B2410" i="1"/>
  <c r="B1283" i="1"/>
  <c r="A1183" i="1"/>
  <c r="B1200" i="1"/>
  <c r="A1561" i="1"/>
  <c r="A1417" i="1"/>
  <c r="A885" i="1"/>
  <c r="B902" i="1"/>
  <c r="A963" i="1"/>
  <c r="A1038" i="1"/>
  <c r="B1263" i="1"/>
  <c r="A1577" i="1"/>
  <c r="B891" i="1"/>
  <c r="B931" i="1"/>
  <c r="A897" i="1"/>
  <c r="B1944" i="1"/>
  <c r="B1141" i="1"/>
  <c r="A1111" i="1"/>
  <c r="B1128" i="1"/>
  <c r="B1770" i="1"/>
  <c r="A1325" i="1"/>
  <c r="B1342" i="1"/>
  <c r="A1332" i="1"/>
  <c r="B1204" i="1"/>
  <c r="A966" i="1"/>
  <c r="A502" i="1"/>
  <c r="B513" i="1"/>
  <c r="A521" i="1"/>
  <c r="B1271" i="1"/>
  <c r="A1377" i="1"/>
  <c r="A1400" i="1"/>
  <c r="A1875" i="1"/>
  <c r="B1089" i="1"/>
  <c r="A1071" i="1"/>
  <c r="B1088" i="1"/>
  <c r="B1610" i="1"/>
  <c r="A1285" i="1"/>
  <c r="B1302" i="1"/>
  <c r="A1292" i="1"/>
  <c r="B1044" i="1"/>
  <c r="A926" i="1"/>
  <c r="A462" i="1"/>
  <c r="B473" i="1"/>
  <c r="A481" i="1"/>
  <c r="B478" i="1"/>
  <c r="A218" i="1"/>
  <c r="B1239" i="1"/>
  <c r="A1366" i="1"/>
  <c r="B1389" i="1"/>
  <c r="B1807" i="1"/>
  <c r="B1077" i="1"/>
  <c r="A1063" i="1"/>
  <c r="B1080" i="1"/>
  <c r="B1578" i="1"/>
  <c r="A1277" i="1"/>
  <c r="B1294" i="1"/>
  <c r="A1284" i="1"/>
  <c r="B1012" i="1"/>
  <c r="A918" i="1"/>
  <c r="A454" i="1"/>
  <c r="B465" i="1"/>
  <c r="B1547" i="1"/>
  <c r="A1193" i="1"/>
  <c r="B1210" i="1"/>
  <c r="A1601" i="1"/>
  <c r="B897" i="1"/>
  <c r="A895" i="1"/>
  <c r="B1912" i="1"/>
  <c r="B1139" i="1"/>
  <c r="A1109" i="1"/>
  <c r="B1126" i="1"/>
  <c r="B1858" i="1"/>
  <c r="A1280" i="1"/>
  <c r="B1656" i="1"/>
  <c r="B1071" i="1"/>
  <c r="B1434" i="1"/>
  <c r="B2104" i="1"/>
  <c r="A1249" i="1"/>
  <c r="B1266" i="1"/>
  <c r="A1825" i="1"/>
  <c r="B953" i="1"/>
  <c r="A951" i="1"/>
  <c r="B2011" i="1"/>
  <c r="B1249" i="1"/>
  <c r="A1165" i="1"/>
  <c r="B1182" i="1"/>
  <c r="B1779" i="1"/>
  <c r="A1357" i="1"/>
  <c r="B864" i="1"/>
  <c r="B884" i="1"/>
  <c r="B353" i="1"/>
  <c r="A361" i="1"/>
  <c r="B1683" i="1"/>
  <c r="A1209" i="1"/>
  <c r="B1226" i="1"/>
  <c r="A1665" i="1"/>
  <c r="B913" i="1"/>
  <c r="A911" i="1"/>
  <c r="B2168" i="1"/>
  <c r="B1169" i="1"/>
  <c r="A1125" i="1"/>
  <c r="B1142" i="1"/>
  <c r="A1617" i="1"/>
  <c r="A1302" i="1"/>
  <c r="A814" i="1"/>
  <c r="B826" i="1"/>
  <c r="B836" i="1"/>
  <c r="A833" i="1"/>
  <c r="B318" i="1"/>
  <c r="B281" i="1"/>
  <c r="B1611" i="1"/>
  <c r="A1201" i="1"/>
  <c r="B1218" i="1"/>
  <c r="A1633" i="1"/>
  <c r="B905" i="1"/>
  <c r="A903" i="1"/>
  <c r="B2040" i="1"/>
  <c r="B1153" i="1"/>
  <c r="A1117" i="1"/>
  <c r="B1134" i="1"/>
  <c r="A1489" i="1"/>
  <c r="A1290" i="1"/>
  <c r="A806" i="1"/>
  <c r="B817" i="1"/>
  <c r="B825" i="1"/>
  <c r="B1329" i="1"/>
  <c r="A1033" i="1"/>
  <c r="B1050" i="1"/>
  <c r="B1458" i="1"/>
  <c r="A1247" i="1"/>
  <c r="B1264" i="1"/>
  <c r="A1817" i="1"/>
  <c r="B951" i="1"/>
  <c r="A949" i="1"/>
  <c r="B966" i="1"/>
  <c r="A1219" i="1"/>
  <c r="A1102" i="1"/>
  <c r="B1624" i="1"/>
  <c r="B1039" i="1"/>
  <c r="A1367" i="1"/>
  <c r="B1769" i="1"/>
  <c r="A1217" i="1"/>
  <c r="B1234" i="1"/>
  <c r="A1697" i="1"/>
  <c r="B921" i="1"/>
  <c r="A919" i="1"/>
  <c r="B2296" i="1"/>
  <c r="B1185" i="1"/>
  <c r="A1133" i="1"/>
  <c r="B1150" i="1"/>
  <c r="A1745" i="1"/>
  <c r="A1312" i="1"/>
  <c r="A822" i="1"/>
  <c r="A837" i="1"/>
  <c r="A847" i="1"/>
  <c r="B843" i="1"/>
  <c r="B1419" i="1"/>
  <c r="A1177" i="1"/>
  <c r="B1194" i="1"/>
  <c r="A1537" i="1"/>
  <c r="A1406" i="1"/>
  <c r="A879" i="1"/>
  <c r="A1714" i="1"/>
  <c r="B1117" i="1"/>
  <c r="A1093" i="1"/>
  <c r="B1110" i="1"/>
  <c r="B1602" i="1"/>
  <c r="A1258" i="1"/>
  <c r="A782" i="1"/>
  <c r="B793" i="1"/>
  <c r="A801" i="1"/>
  <c r="B798" i="1"/>
  <c r="B286" i="1"/>
  <c r="B247" i="1"/>
  <c r="A1866" i="1"/>
  <c r="A1169" i="1"/>
  <c r="B1186" i="1"/>
  <c r="A1505" i="1"/>
  <c r="B1395" i="1"/>
  <c r="A871" i="1"/>
  <c r="A1586" i="1"/>
  <c r="B1107" i="1"/>
  <c r="A1085" i="1"/>
  <c r="B1102" i="1"/>
  <c r="B1474" i="1"/>
  <c r="A1248" i="1"/>
  <c r="A774" i="1"/>
  <c r="B785" i="1"/>
  <c r="A793" i="1"/>
  <c r="B1193" i="1"/>
  <c r="A1001" i="1"/>
  <c r="B1018" i="1"/>
  <c r="A1399" i="1"/>
  <c r="A1215" i="1"/>
  <c r="B1232" i="1"/>
  <c r="A1689" i="1"/>
  <c r="B919" i="1"/>
  <c r="A917" i="1"/>
  <c r="B934" i="1"/>
  <c r="A1091" i="1"/>
  <c r="A1070" i="1"/>
  <c r="A606" i="1"/>
  <c r="A670" i="1"/>
  <c r="B585" i="1"/>
  <c r="A593" i="1"/>
  <c r="B590" i="1"/>
  <c r="B349" i="1"/>
  <c r="A255" i="1"/>
  <c r="A258" i="1"/>
  <c r="A1147" i="1"/>
  <c r="A1084" i="1"/>
  <c r="A620" i="1"/>
  <c r="B631" i="1"/>
  <c r="A639" i="1"/>
  <c r="B636" i="1"/>
  <c r="B184" i="1"/>
  <c r="B1666" i="1"/>
  <c r="A1264" i="1"/>
  <c r="A786" i="1"/>
  <c r="B797" i="1"/>
  <c r="A805" i="1"/>
  <c r="B802" i="1"/>
  <c r="B290" i="1"/>
  <c r="B259" i="1"/>
  <c r="A1120" i="1"/>
  <c r="B672" i="1"/>
  <c r="A1259" i="1"/>
  <c r="A667" i="1"/>
  <c r="A189" i="1"/>
  <c r="B459" i="1"/>
  <c r="A257" i="1"/>
  <c r="A523" i="1"/>
  <c r="A725" i="1"/>
  <c r="A1056" i="1"/>
  <c r="A129" i="1"/>
  <c r="B260" i="1"/>
  <c r="A242" i="1"/>
  <c r="B1078" i="1"/>
  <c r="B761" i="1"/>
  <c r="B186" i="1"/>
  <c r="B1225" i="1"/>
  <c r="B1026" i="1"/>
  <c r="B1362" i="1"/>
  <c r="A1223" i="1"/>
  <c r="B1240" i="1"/>
  <c r="A1721" i="1"/>
  <c r="B927" i="1"/>
  <c r="A925" i="1"/>
  <c r="B942" i="1"/>
  <c r="A1123" i="1"/>
  <c r="A1078" i="1"/>
  <c r="A614" i="1"/>
  <c r="B625" i="1"/>
  <c r="B1207" i="1"/>
  <c r="B1355" i="1"/>
  <c r="A1379" i="1"/>
  <c r="B1759" i="1"/>
  <c r="B1067" i="1"/>
  <c r="A1055" i="1"/>
  <c r="B1072" i="1"/>
  <c r="B1546" i="1"/>
  <c r="A1269" i="1"/>
  <c r="B1286" i="1"/>
  <c r="A1276" i="1"/>
  <c r="B992" i="1"/>
  <c r="B1784" i="1"/>
  <c r="B1103" i="1"/>
  <c r="B1562" i="1"/>
  <c r="B2538" i="1"/>
  <c r="A1281" i="1"/>
  <c r="B1298" i="1"/>
  <c r="B1443" i="1"/>
  <c r="B985" i="1"/>
  <c r="A983" i="1"/>
  <c r="B1000" i="1"/>
  <c r="B1313" i="1"/>
  <c r="A1197" i="1"/>
  <c r="B1214" i="1"/>
  <c r="A2385" i="1"/>
  <c r="A1419" i="1"/>
  <c r="A838" i="1"/>
  <c r="A374" i="1"/>
  <c r="B385" i="1"/>
  <c r="A393" i="1"/>
  <c r="A1921" i="1"/>
  <c r="A1241" i="1"/>
  <c r="B1258" i="1"/>
  <c r="A1793" i="1"/>
  <c r="B945" i="1"/>
  <c r="A943" i="1"/>
  <c r="A2249" i="1"/>
  <c r="B1233" i="1"/>
  <c r="A1157" i="1"/>
  <c r="B1174" i="1"/>
  <c r="B1619" i="1"/>
  <c r="A1344" i="1"/>
  <c r="B853" i="1"/>
  <c r="A869" i="1"/>
  <c r="B883" i="1"/>
  <c r="B878" i="1"/>
  <c r="B350" i="1"/>
  <c r="A324" i="1"/>
  <c r="A1650" i="1"/>
  <c r="A1233" i="1"/>
  <c r="B1250" i="1"/>
  <c r="A1761" i="1"/>
  <c r="B937" i="1"/>
  <c r="A935" i="1"/>
  <c r="A2121" i="1"/>
  <c r="B1217" i="1"/>
  <c r="A1149" i="1"/>
  <c r="B1166" i="1"/>
  <c r="B1491" i="1"/>
  <c r="A1334" i="1"/>
  <c r="A843" i="1"/>
  <c r="B858" i="1"/>
  <c r="B868" i="1"/>
  <c r="B1530" i="1"/>
  <c r="A1065" i="1"/>
  <c r="B1082" i="1"/>
  <c r="B1586" i="1"/>
  <c r="A1279" i="1"/>
  <c r="B1296" i="1"/>
  <c r="B1435" i="1"/>
  <c r="B983" i="1"/>
  <c r="A981" i="1"/>
  <c r="B998" i="1"/>
  <c r="B1347" i="1"/>
  <c r="A1134" i="1"/>
  <c r="B1496" i="1"/>
  <c r="B1976" i="1"/>
  <c r="B1145" i="1"/>
  <c r="A1481" i="1"/>
  <c r="A1121" i="1"/>
  <c r="B1138" i="1"/>
  <c r="B1810" i="1"/>
  <c r="A1335" i="1"/>
  <c r="A1355" i="1"/>
  <c r="B1663" i="1"/>
  <c r="B1043" i="1"/>
  <c r="A1037" i="1"/>
  <c r="B1054" i="1"/>
  <c r="B1073" i="1"/>
  <c r="A1190" i="1"/>
  <c r="A726" i="1"/>
  <c r="B737" i="1"/>
  <c r="A745" i="1"/>
  <c r="B742" i="1"/>
  <c r="B1658" i="1"/>
  <c r="A1081" i="1"/>
  <c r="B1098" i="1"/>
  <c r="B1650" i="1"/>
  <c r="A1295" i="1"/>
  <c r="B1312" i="1"/>
  <c r="B1499" i="1"/>
  <c r="B999" i="1"/>
  <c r="A997" i="1"/>
  <c r="B1014" i="1"/>
  <c r="B901" i="1"/>
  <c r="A1150" i="1"/>
  <c r="A686" i="1"/>
  <c r="B697" i="1"/>
  <c r="A705" i="1"/>
  <c r="B702" i="1"/>
  <c r="B250" i="1"/>
  <c r="B151" i="1"/>
  <c r="B1594" i="1"/>
  <c r="A1073" i="1"/>
  <c r="B1090" i="1"/>
  <c r="B1618" i="1"/>
  <c r="A1287" i="1"/>
  <c r="B1304" i="1"/>
  <c r="B1467" i="1"/>
  <c r="B991" i="1"/>
  <c r="A989" i="1"/>
  <c r="B1006" i="1"/>
  <c r="A1390" i="1"/>
  <c r="A1142" i="1"/>
  <c r="A678" i="1"/>
  <c r="B689" i="1"/>
  <c r="A697" i="1"/>
  <c r="B947" i="1"/>
  <c r="A905" i="1"/>
  <c r="B2072" i="1"/>
  <c r="B1155" i="1"/>
  <c r="A1119" i="1"/>
  <c r="B1136" i="1"/>
  <c r="B1802" i="1"/>
  <c r="A1333" i="1"/>
  <c r="A1352" i="1"/>
  <c r="A1340" i="1"/>
  <c r="B1236" i="1"/>
  <c r="A974" i="1"/>
  <c r="B1464" i="1"/>
  <c r="A1522" i="1"/>
  <c r="B1101" i="1"/>
  <c r="B1722" i="1"/>
  <c r="A1089" i="1"/>
  <c r="B1106" i="1"/>
  <c r="B1682" i="1"/>
  <c r="A1303" i="1"/>
  <c r="B1320" i="1"/>
  <c r="B1531" i="1"/>
  <c r="B1007" i="1"/>
  <c r="A1005" i="1"/>
  <c r="B1022" i="1"/>
  <c r="B933" i="1"/>
  <c r="A1158" i="1"/>
  <c r="A694" i="1"/>
  <c r="B705" i="1"/>
  <c r="A713" i="1"/>
  <c r="B710" i="1"/>
  <c r="B1402" i="1"/>
  <c r="A1049" i="1"/>
  <c r="B1066" i="1"/>
  <c r="B1522" i="1"/>
  <c r="A1263" i="1"/>
  <c r="B1280" i="1"/>
  <c r="B1887" i="1"/>
  <c r="B967" i="1"/>
  <c r="A965" i="1"/>
  <c r="B982" i="1"/>
  <c r="A1283" i="1"/>
  <c r="A1118" i="1"/>
  <c r="A654" i="1"/>
  <c r="B665" i="1"/>
  <c r="A673" i="1"/>
  <c r="B670" i="1"/>
  <c r="B218" i="1"/>
  <c r="B103" i="1"/>
  <c r="A1410" i="1"/>
  <c r="A1041" i="1"/>
  <c r="B1058" i="1"/>
  <c r="B1490" i="1"/>
  <c r="A1255" i="1"/>
  <c r="B1272" i="1"/>
  <c r="A1849" i="1"/>
  <c r="B959" i="1"/>
  <c r="A957" i="1"/>
  <c r="B974" i="1"/>
  <c r="A1251" i="1"/>
  <c r="A1110" i="1"/>
  <c r="A646" i="1"/>
  <c r="B657" i="1"/>
  <c r="A665" i="1"/>
  <c r="A1409" i="1"/>
  <c r="A873" i="1"/>
  <c r="A1618" i="1"/>
  <c r="B1109" i="1"/>
  <c r="A1087" i="1"/>
  <c r="B1104" i="1"/>
  <c r="B1674" i="1"/>
  <c r="A1301" i="1"/>
  <c r="B1318" i="1"/>
  <c r="A1308" i="1"/>
  <c r="B1108" i="1"/>
  <c r="A942" i="1"/>
  <c r="A478" i="1"/>
  <c r="A510" i="1"/>
  <c r="B457" i="1"/>
  <c r="A465" i="1"/>
  <c r="B462" i="1"/>
  <c r="A202" i="1"/>
  <c r="A505" i="1"/>
  <c r="B223" i="1"/>
  <c r="B1164" i="1"/>
  <c r="A956" i="1"/>
  <c r="A492" i="1"/>
  <c r="B503" i="1"/>
  <c r="A511" i="1"/>
  <c r="B508" i="1"/>
  <c r="A248" i="1"/>
  <c r="A1299" i="1"/>
  <c r="A1122" i="1"/>
  <c r="A658" i="1"/>
  <c r="B669" i="1"/>
  <c r="A677" i="1"/>
  <c r="B674" i="1"/>
  <c r="B222" i="1"/>
  <c r="B107" i="1"/>
  <c r="A656" i="1"/>
  <c r="B220" i="1"/>
  <c r="A1112" i="1"/>
  <c r="B664" i="1"/>
  <c r="B994" i="1"/>
  <c r="A467" i="1"/>
  <c r="A125" i="1"/>
  <c r="A309" i="1"/>
  <c r="B722" i="1"/>
  <c r="B480" i="1"/>
  <c r="B651" i="1"/>
  <c r="A473" i="1"/>
  <c r="B1227" i="1"/>
  <c r="A769" i="1"/>
  <c r="B215" i="1"/>
  <c r="A1137" i="1"/>
  <c r="A1746" i="1"/>
  <c r="B1121" i="1"/>
  <c r="A1095" i="1"/>
  <c r="B1112" i="1"/>
  <c r="B1706" i="1"/>
  <c r="A1309" i="1"/>
  <c r="B1326" i="1"/>
  <c r="A1316" i="1"/>
  <c r="B1140" i="1"/>
  <c r="A950" i="1"/>
  <c r="A486" i="1"/>
  <c r="B497" i="1"/>
  <c r="A1896" i="1"/>
  <c r="A1225" i="1"/>
  <c r="B1242" i="1"/>
  <c r="A1729" i="1"/>
  <c r="B929" i="1"/>
  <c r="A927" i="1"/>
  <c r="A1993" i="1"/>
  <c r="B1201" i="1"/>
  <c r="A1141" i="1"/>
  <c r="B1158" i="1"/>
  <c r="A1877" i="1"/>
  <c r="A1322" i="1"/>
  <c r="B1528" i="1"/>
  <c r="A2057" i="1"/>
  <c r="B1209" i="1"/>
  <c r="A1737" i="1"/>
  <c r="A1153" i="1"/>
  <c r="B1170" i="1"/>
  <c r="A1441" i="1"/>
  <c r="A1374" i="1"/>
  <c r="B1397" i="1"/>
  <c r="B1855" i="1"/>
  <c r="B1085" i="1"/>
  <c r="A1069" i="1"/>
  <c r="B1086" i="1"/>
  <c r="B1291" i="1"/>
  <c r="A1226" i="1"/>
  <c r="A758" i="1"/>
  <c r="B769" i="1"/>
  <c r="A777" i="1"/>
  <c r="B774" i="1"/>
  <c r="A1934" i="1"/>
  <c r="A1113" i="1"/>
  <c r="B1130" i="1"/>
  <c r="B1778" i="1"/>
  <c r="A1327" i="1"/>
  <c r="B1344" i="1"/>
  <c r="B1627" i="1"/>
  <c r="B1033" i="1"/>
  <c r="A1029" i="1"/>
  <c r="B1046" i="1"/>
  <c r="B1029" i="1"/>
  <c r="A1182" i="1"/>
  <c r="A718" i="1"/>
  <c r="B729" i="1"/>
  <c r="A737" i="1"/>
  <c r="B734" i="1"/>
  <c r="B285" i="1"/>
  <c r="B183" i="1"/>
  <c r="B1850" i="1"/>
  <c r="A1105" i="1"/>
  <c r="B1122" i="1"/>
  <c r="B1746" i="1"/>
  <c r="A1319" i="1"/>
  <c r="B1336" i="1"/>
  <c r="B1595" i="1"/>
  <c r="B1023" i="1"/>
  <c r="A1021" i="1"/>
  <c r="B1038" i="1"/>
  <c r="B997" i="1"/>
  <c r="A1174" i="1"/>
  <c r="A710" i="1"/>
  <c r="B721" i="1"/>
  <c r="A729" i="1"/>
  <c r="B1011" i="1"/>
  <c r="A937" i="1"/>
  <c r="A2153" i="1"/>
  <c r="B1219" i="1"/>
  <c r="A1151" i="1"/>
  <c r="B1168" i="1"/>
  <c r="A1433" i="1"/>
  <c r="B1371" i="1"/>
  <c r="A1395" i="1"/>
  <c r="A1381" i="1"/>
  <c r="A1371" i="1"/>
  <c r="A1006" i="1"/>
  <c r="A1407" i="1"/>
  <c r="B1451" i="1"/>
  <c r="B987" i="1"/>
  <c r="B1161" i="1"/>
  <c r="A993" i="1"/>
  <c r="B1010" i="1"/>
  <c r="A1356" i="1"/>
  <c r="A1207" i="1"/>
  <c r="B1224" i="1"/>
  <c r="A1657" i="1"/>
  <c r="B911" i="1"/>
  <c r="A909" i="1"/>
  <c r="B926" i="1"/>
  <c r="A1059" i="1"/>
  <c r="A1062" i="1"/>
  <c r="A598" i="1"/>
  <c r="B609" i="1"/>
  <c r="A617" i="1"/>
  <c r="B614" i="1"/>
  <c r="B1049" i="1"/>
  <c r="A953" i="1"/>
  <c r="B2107" i="1"/>
  <c r="B1251" i="1"/>
  <c r="A1167" i="1"/>
  <c r="B1184" i="1"/>
  <c r="A1497" i="1"/>
  <c r="A1393" i="1"/>
  <c r="A1420" i="1"/>
  <c r="A1402" i="1"/>
  <c r="A899" i="1"/>
  <c r="A1022" i="1"/>
  <c r="A558" i="1"/>
  <c r="B569" i="1"/>
  <c r="A577" i="1"/>
  <c r="B574" i="1"/>
  <c r="B327" i="1"/>
  <c r="A239" i="1"/>
  <c r="B1027" i="1"/>
  <c r="A945" i="1"/>
  <c r="A2289" i="1"/>
  <c r="B1235" i="1"/>
  <c r="A1159" i="1"/>
  <c r="B1176" i="1"/>
  <c r="A1465" i="1"/>
  <c r="A1382" i="1"/>
  <c r="B1405" i="1"/>
  <c r="B1391" i="1"/>
  <c r="A1416" i="1"/>
  <c r="A1014" i="1"/>
  <c r="A550" i="1"/>
  <c r="B561" i="1"/>
  <c r="B1031" i="1"/>
  <c r="A1289" i="1"/>
  <c r="B1306" i="1"/>
  <c r="B1475" i="1"/>
  <c r="B993" i="1"/>
  <c r="A991" i="1"/>
  <c r="B1008" i="1"/>
  <c r="B1345" i="1"/>
  <c r="A1205" i="1"/>
  <c r="B1222" i="1"/>
  <c r="A1212" i="1"/>
  <c r="B906" i="1"/>
  <c r="A846" i="1"/>
  <c r="B1327" i="1"/>
  <c r="A1833" i="1"/>
  <c r="B955" i="1"/>
  <c r="B1069" i="1"/>
  <c r="A961" i="1"/>
  <c r="A2190" i="1"/>
  <c r="B1267" i="1"/>
  <c r="A1175" i="1"/>
  <c r="B1192" i="1"/>
  <c r="A1529" i="1"/>
  <c r="B1403" i="1"/>
  <c r="A877" i="1"/>
  <c r="A1415" i="1"/>
  <c r="A931" i="1"/>
  <c r="A1030" i="1"/>
  <c r="A566" i="1"/>
  <c r="B577" i="1"/>
  <c r="A585" i="1"/>
  <c r="B582" i="1"/>
  <c r="B979" i="1"/>
  <c r="A921" i="1"/>
  <c r="B2328" i="1"/>
  <c r="B1187" i="1"/>
  <c r="A1135" i="1"/>
  <c r="B1152" i="1"/>
  <c r="A1868" i="1"/>
  <c r="A1350" i="1"/>
  <c r="B1373" i="1"/>
  <c r="B1359" i="1"/>
  <c r="B1300" i="1"/>
  <c r="A990" i="1"/>
  <c r="A526" i="1"/>
  <c r="B537" i="1"/>
  <c r="A545" i="1"/>
  <c r="B542" i="1"/>
  <c r="A285" i="1"/>
  <c r="A207" i="1"/>
  <c r="B963" i="1"/>
  <c r="A913" i="1"/>
  <c r="B2200" i="1"/>
  <c r="B1171" i="1"/>
  <c r="A1127" i="1"/>
  <c r="B1144" i="1"/>
  <c r="B1834" i="1"/>
  <c r="A1341" i="1"/>
  <c r="A1363" i="1"/>
  <c r="A1349" i="1"/>
  <c r="B1268" i="1"/>
  <c r="A982" i="1"/>
  <c r="A518" i="1"/>
  <c r="B529" i="1"/>
  <c r="B2369" i="1"/>
  <c r="A1257" i="1"/>
  <c r="B1274" i="1"/>
  <c r="A1857" i="1"/>
  <c r="B961" i="1"/>
  <c r="A959" i="1"/>
  <c r="A2062" i="1"/>
  <c r="B1265" i="1"/>
  <c r="A1173" i="1"/>
  <c r="B1190" i="1"/>
  <c r="A1682" i="1"/>
  <c r="A1373" i="1"/>
  <c r="B877" i="1"/>
  <c r="A350" i="1"/>
  <c r="B847" i="1"/>
  <c r="B857" i="1"/>
  <c r="B854" i="1"/>
  <c r="B334" i="1"/>
  <c r="A303" i="1"/>
  <c r="B518" i="1"/>
  <c r="A2410" i="1"/>
  <c r="A1397" i="1"/>
  <c r="A828" i="1"/>
  <c r="A364" i="1"/>
  <c r="B375" i="1"/>
  <c r="A383" i="1"/>
  <c r="B380" i="1"/>
  <c r="A110" i="1"/>
  <c r="B1316" i="1"/>
  <c r="A994" i="1"/>
  <c r="A1216" i="1"/>
  <c r="B766" i="1"/>
  <c r="A313" i="1"/>
  <c r="A1009" i="1"/>
  <c r="A1898" i="1"/>
  <c r="B969" i="1"/>
  <c r="A967" i="1"/>
  <c r="A2538" i="1"/>
  <c r="B1281" i="1"/>
  <c r="A1181" i="1"/>
  <c r="B1198" i="1"/>
  <c r="B2136" i="1"/>
  <c r="A1386" i="1"/>
  <c r="B896" i="1"/>
  <c r="A358" i="1"/>
  <c r="B369" i="1"/>
  <c r="B1786" i="1"/>
  <c r="A1097" i="1"/>
  <c r="B1114" i="1"/>
  <c r="B1714" i="1"/>
  <c r="A1311" i="1"/>
  <c r="B1328" i="1"/>
  <c r="B1563" i="1"/>
  <c r="B1015" i="1"/>
  <c r="A1013" i="1"/>
  <c r="B1030" i="1"/>
  <c r="B965" i="1"/>
  <c r="A1166" i="1"/>
  <c r="B1368" i="1"/>
  <c r="B1579" i="1"/>
  <c r="B1019" i="1"/>
  <c r="B1289" i="1"/>
  <c r="A1025" i="1"/>
  <c r="B1042" i="1"/>
  <c r="B1426" i="1"/>
  <c r="A1239" i="1"/>
  <c r="B1256" i="1"/>
  <c r="A1785" i="1"/>
  <c r="B943" i="1"/>
  <c r="A941" i="1"/>
  <c r="B958" i="1"/>
  <c r="A1187" i="1"/>
  <c r="A1094" i="1"/>
  <c r="A630" i="1"/>
  <c r="B641" i="1"/>
  <c r="A649" i="1"/>
  <c r="B646" i="1"/>
  <c r="B1133" i="1"/>
  <c r="A985" i="1"/>
  <c r="B1002" i="1"/>
  <c r="B1321" i="1"/>
  <c r="A1199" i="1"/>
  <c r="B1216" i="1"/>
  <c r="A1625" i="1"/>
  <c r="B903" i="1"/>
  <c r="A901" i="1"/>
  <c r="B918" i="1"/>
  <c r="A1027" i="1"/>
  <c r="A1054" i="1"/>
  <c r="A590" i="1"/>
  <c r="B601" i="1"/>
  <c r="A609" i="1"/>
  <c r="B606" i="1"/>
  <c r="B154" i="1"/>
  <c r="A271" i="1"/>
  <c r="B1113" i="1"/>
  <c r="A977" i="1"/>
  <c r="B2473" i="1"/>
  <c r="B1299" i="1"/>
  <c r="A1191" i="1"/>
  <c r="B1208" i="1"/>
  <c r="A1593" i="1"/>
  <c r="B895" i="1"/>
  <c r="A893" i="1"/>
  <c r="B910" i="1"/>
  <c r="A995" i="1"/>
  <c r="A1046" i="1"/>
  <c r="A582" i="1"/>
  <c r="B593" i="1"/>
  <c r="B1095" i="1"/>
  <c r="A1321" i="1"/>
  <c r="B1338" i="1"/>
  <c r="B1603" i="1"/>
  <c r="B1025" i="1"/>
  <c r="A1023" i="1"/>
  <c r="B1040" i="1"/>
  <c r="B1418" i="1"/>
  <c r="A1237" i="1"/>
  <c r="B1254" i="1"/>
  <c r="A1244" i="1"/>
  <c r="B948" i="1"/>
  <c r="A878" i="1"/>
  <c r="B1199" i="1"/>
  <c r="A1449" i="1"/>
  <c r="B1303" i="1"/>
  <c r="B1387" i="1"/>
  <c r="A1412" i="1"/>
  <c r="A1490" i="1"/>
  <c r="B1099" i="1"/>
  <c r="A1079" i="1"/>
  <c r="B1096" i="1"/>
  <c r="B1642" i="1"/>
  <c r="A1293" i="1"/>
  <c r="B1310" i="1"/>
  <c r="A1300" i="1"/>
  <c r="B1076" i="1"/>
  <c r="A934" i="1"/>
  <c r="A470" i="1"/>
  <c r="B481" i="1"/>
  <c r="A489" i="1"/>
  <c r="B1143" i="1"/>
  <c r="A1337" i="1"/>
  <c r="B1357" i="1"/>
  <c r="B1673" i="1"/>
  <c r="B1045" i="1"/>
  <c r="A1039" i="1"/>
  <c r="B1056" i="1"/>
  <c r="B1482" i="1"/>
  <c r="A1253" i="1"/>
  <c r="B1270" i="1"/>
  <c r="A1260" i="1"/>
  <c r="B970" i="1"/>
  <c r="A894" i="1"/>
  <c r="A430" i="1"/>
  <c r="B441" i="1"/>
  <c r="A449" i="1"/>
  <c r="B446" i="1"/>
  <c r="A184" i="1"/>
  <c r="B1111" i="1"/>
  <c r="A1329" i="1"/>
  <c r="A1347" i="1"/>
  <c r="B1635" i="1"/>
  <c r="B1035" i="1"/>
  <c r="A1031" i="1"/>
  <c r="B1048" i="1"/>
  <c r="B1450" i="1"/>
  <c r="A1245" i="1"/>
  <c r="B1262" i="1"/>
  <c r="A1252" i="1"/>
  <c r="B960" i="1"/>
  <c r="A886" i="1"/>
  <c r="A422" i="1"/>
  <c r="B433" i="1"/>
  <c r="A1801" i="1"/>
  <c r="A1161" i="1"/>
  <c r="B1178" i="1"/>
  <c r="A1473" i="1"/>
  <c r="A1385" i="1"/>
  <c r="A1408" i="1"/>
  <c r="A1458" i="1"/>
  <c r="B1097" i="1"/>
  <c r="A1077" i="1"/>
  <c r="B1094" i="1"/>
  <c r="B1346" i="1"/>
  <c r="A1238" i="1"/>
  <c r="A766" i="1"/>
  <c r="B1167" i="1"/>
  <c r="B1818" i="1"/>
  <c r="B1175" i="1"/>
  <c r="A1345" i="1"/>
  <c r="A1368" i="1"/>
  <c r="B1715" i="1"/>
  <c r="B1057" i="1"/>
  <c r="A1047" i="1"/>
  <c r="B1064" i="1"/>
  <c r="B1514" i="1"/>
  <c r="A1261" i="1"/>
  <c r="B1278" i="1"/>
  <c r="A1268" i="1"/>
  <c r="B980" i="1"/>
  <c r="A902" i="1"/>
  <c r="A438" i="1"/>
  <c r="B449" i="1"/>
  <c r="A457" i="1"/>
  <c r="B1063" i="1"/>
  <c r="A1305" i="1"/>
  <c r="B1322" i="1"/>
  <c r="B1539" i="1"/>
  <c r="B1009" i="1"/>
  <c r="A1007" i="1"/>
  <c r="B1024" i="1"/>
  <c r="B1354" i="1"/>
  <c r="A1221" i="1"/>
  <c r="B1238" i="1"/>
  <c r="A1228" i="1"/>
  <c r="B928" i="1"/>
  <c r="A862" i="1"/>
  <c r="A398" i="1"/>
  <c r="B409" i="1"/>
  <c r="A417" i="1"/>
  <c r="B414" i="1"/>
  <c r="A152" i="1"/>
  <c r="B1047" i="1"/>
  <c r="A1297" i="1"/>
  <c r="B1314" i="1"/>
  <c r="B1507" i="1"/>
  <c r="B1001" i="1"/>
  <c r="A999" i="1"/>
  <c r="B1016" i="1"/>
  <c r="A1388" i="1"/>
  <c r="A1213" i="1"/>
  <c r="B1230" i="1"/>
  <c r="A1220" i="1"/>
  <c r="B916" i="1"/>
  <c r="A854" i="1"/>
  <c r="A390" i="1"/>
  <c r="B401" i="1"/>
  <c r="A1545" i="1"/>
  <c r="A1129" i="1"/>
  <c r="B1146" i="1"/>
  <c r="B1842" i="1"/>
  <c r="A1343" i="1"/>
  <c r="B1365" i="1"/>
  <c r="B1705" i="1"/>
  <c r="B1053" i="1"/>
  <c r="A1045" i="1"/>
  <c r="B1062" i="1"/>
  <c r="B1115" i="1"/>
  <c r="A1198" i="1"/>
  <c r="A734" i="1"/>
  <c r="A910" i="1"/>
  <c r="B713" i="1"/>
  <c r="A721" i="1"/>
  <c r="B718" i="1"/>
  <c r="B266" i="1"/>
  <c r="B167" i="1"/>
  <c r="A339" i="1"/>
  <c r="B1211" i="1"/>
  <c r="A1214" i="1"/>
  <c r="A748" i="1"/>
  <c r="B759" i="1"/>
  <c r="A767" i="1"/>
  <c r="B764" i="1"/>
  <c r="B325" i="1"/>
  <c r="B213" i="1"/>
  <c r="B932" i="1"/>
  <c r="A866" i="1"/>
  <c r="A402" i="1"/>
  <c r="B413" i="1"/>
  <c r="A421" i="1"/>
  <c r="B418" i="1"/>
  <c r="A156" i="1"/>
  <c r="A1291" i="1"/>
  <c r="A675" i="1"/>
  <c r="A123" i="1"/>
  <c r="B659" i="1"/>
  <c r="B141" i="1"/>
  <c r="A448" i="1"/>
  <c r="A178" i="1"/>
  <c r="A504" i="1"/>
  <c r="B685" i="1"/>
  <c r="B211" i="1"/>
  <c r="A603" i="1"/>
  <c r="A696" i="1"/>
  <c r="B317" i="1"/>
  <c r="A530" i="1"/>
  <c r="A290" i="1"/>
  <c r="A648" i="1"/>
  <c r="B898" i="1"/>
  <c r="B217" i="1"/>
  <c r="B1147" i="1"/>
  <c r="A1204" i="1"/>
  <c r="A740" i="1"/>
  <c r="B751" i="1"/>
  <c r="A759" i="1"/>
  <c r="B756" i="1"/>
  <c r="A315" i="1"/>
  <c r="B205" i="1"/>
  <c r="B922" i="1"/>
  <c r="A858" i="1"/>
  <c r="A394" i="1"/>
  <c r="B405" i="1"/>
  <c r="A413" i="1"/>
  <c r="B410" i="1"/>
  <c r="A148" i="1"/>
  <c r="A1163" i="1"/>
  <c r="A643" i="1"/>
  <c r="A115" i="1"/>
  <c r="B627" i="1"/>
  <c r="A342" i="1"/>
  <c r="A416" i="1"/>
  <c r="A146" i="1"/>
  <c r="A867" i="1"/>
  <c r="B360" i="1"/>
  <c r="A978" i="1"/>
  <c r="A405" i="1"/>
  <c r="B603" i="1"/>
  <c r="A1104" i="1"/>
  <c r="A569" i="1"/>
  <c r="A638" i="1"/>
  <c r="B553" i="1"/>
  <c r="A561" i="1"/>
  <c r="B558" i="1"/>
  <c r="A306" i="1"/>
  <c r="A223" i="1"/>
  <c r="A192" i="1"/>
  <c r="A1019" i="1"/>
  <c r="A1052" i="1"/>
  <c r="A588" i="1"/>
  <c r="B599" i="1"/>
  <c r="A607" i="1"/>
  <c r="B604" i="1"/>
  <c r="B120" i="1"/>
  <c r="B1259" i="1"/>
  <c r="A1222" i="1"/>
  <c r="A754" i="1"/>
  <c r="B765" i="1"/>
  <c r="A773" i="1"/>
  <c r="B770" i="1"/>
  <c r="B333" i="1"/>
  <c r="B227" i="1"/>
  <c r="A992" i="1"/>
  <c r="B544" i="1"/>
  <c r="B1276" i="1"/>
  <c r="A539" i="1"/>
  <c r="B1919" i="1"/>
  <c r="B860" i="1"/>
  <c r="A193" i="1"/>
  <c r="B776" i="1"/>
  <c r="A597" i="1"/>
  <c r="A592" i="1"/>
  <c r="B1244" i="1"/>
  <c r="A106" i="1"/>
  <c r="A176" i="1"/>
  <c r="A987" i="1"/>
  <c r="A1044" i="1"/>
  <c r="A580" i="1"/>
  <c r="B591" i="1"/>
  <c r="A599" i="1"/>
  <c r="B596" i="1"/>
  <c r="B104" i="1"/>
  <c r="B1195" i="1"/>
  <c r="A1210" i="1"/>
  <c r="A746" i="1"/>
  <c r="B757" i="1"/>
  <c r="A765" i="1"/>
  <c r="B762" i="1"/>
  <c r="A323" i="1"/>
  <c r="B219" i="1"/>
  <c r="A960" i="1"/>
  <c r="B512" i="1"/>
  <c r="B1148" i="1"/>
  <c r="A507" i="1"/>
  <c r="A1900" i="1"/>
  <c r="A819" i="1"/>
  <c r="A181" i="1"/>
  <c r="B739" i="1"/>
  <c r="B241" i="1"/>
  <c r="A674" i="1"/>
  <c r="B306" i="1"/>
  <c r="A153" i="1"/>
  <c r="A359" i="1"/>
  <c r="B486" i="1"/>
  <c r="A1554" i="1"/>
  <c r="A414" i="1"/>
  <c r="B393" i="1"/>
  <c r="A401" i="1"/>
  <c r="B398" i="1"/>
  <c r="A136" i="1"/>
  <c r="B758" i="1"/>
  <c r="B323" i="1"/>
  <c r="B968" i="1"/>
  <c r="A892" i="1"/>
  <c r="A428" i="1"/>
  <c r="B439" i="1"/>
  <c r="A447" i="1"/>
  <c r="B444" i="1"/>
  <c r="A182" i="1"/>
  <c r="A1043" i="1"/>
  <c r="A1058" i="1"/>
  <c r="A594" i="1"/>
  <c r="B605" i="1"/>
  <c r="A613" i="1"/>
  <c r="B610" i="1"/>
  <c r="B158" i="1"/>
  <c r="B275" i="1"/>
  <c r="A400" i="1"/>
  <c r="A162" i="1"/>
  <c r="A856" i="1"/>
  <c r="B408" i="1"/>
  <c r="A1168" i="1"/>
  <c r="B720" i="1"/>
  <c r="A1195" i="1"/>
  <c r="B331" i="1"/>
  <c r="B498" i="1"/>
  <c r="B347" i="1"/>
  <c r="B656" i="1"/>
  <c r="B726" i="1"/>
  <c r="A302" i="1"/>
  <c r="B956" i="1"/>
  <c r="A884" i="1"/>
  <c r="A420" i="1"/>
  <c r="B431" i="1"/>
  <c r="A439" i="1"/>
  <c r="B436" i="1"/>
  <c r="A174" i="1"/>
  <c r="A1011" i="1"/>
  <c r="A1050" i="1"/>
  <c r="A586" i="1"/>
  <c r="B597" i="1"/>
  <c r="A605" i="1"/>
  <c r="B602" i="1"/>
  <c r="B118" i="1"/>
  <c r="A267" i="1"/>
  <c r="A368" i="1"/>
  <c r="A130" i="1"/>
  <c r="A824" i="1"/>
  <c r="B376" i="1"/>
  <c r="A1136" i="1"/>
  <c r="B688" i="1"/>
  <c r="A1067" i="1"/>
  <c r="A619" i="1"/>
  <c r="A1235" i="1"/>
  <c r="B621" i="1"/>
  <c r="B179" i="1"/>
  <c r="A731" i="1"/>
  <c r="A568" i="1"/>
  <c r="B226" i="1"/>
  <c r="B957" i="1"/>
  <c r="A1164" i="1"/>
  <c r="A382" i="1"/>
  <c r="B361" i="1"/>
  <c r="A369" i="1"/>
  <c r="B366" i="1"/>
  <c r="B345" i="1"/>
  <c r="B630" i="1"/>
  <c r="A247" i="1"/>
  <c r="B924" i="1"/>
  <c r="A860" i="1"/>
  <c r="A396" i="1"/>
  <c r="B407" i="1"/>
  <c r="A415" i="1"/>
  <c r="B412" i="1"/>
  <c r="A150" i="1"/>
  <c r="A915" i="1"/>
  <c r="A1026" i="1"/>
  <c r="A562" i="1"/>
  <c r="B573" i="1"/>
  <c r="A581" i="1"/>
  <c r="B578" i="1"/>
  <c r="A333" i="1"/>
  <c r="A243" i="1"/>
  <c r="B795" i="1"/>
  <c r="B265" i="1"/>
  <c r="A776" i="1"/>
  <c r="B280" i="1"/>
  <c r="A1040" i="1"/>
  <c r="B592" i="1"/>
  <c r="B1212" i="1"/>
  <c r="A109" i="1"/>
  <c r="B370" i="1"/>
  <c r="B100" i="1"/>
  <c r="B204" i="1"/>
  <c r="B598" i="1"/>
  <c r="A231" i="1"/>
  <c r="B914" i="1"/>
  <c r="A852" i="1"/>
  <c r="A388" i="1"/>
  <c r="B399" i="1"/>
  <c r="A407" i="1"/>
  <c r="B404" i="1"/>
  <c r="A142" i="1"/>
  <c r="A883" i="1"/>
  <c r="A1018" i="1"/>
  <c r="A554" i="1"/>
  <c r="B565" i="1"/>
  <c r="A573" i="1"/>
  <c r="B570" i="1"/>
  <c r="A322" i="1"/>
  <c r="A235" i="1"/>
  <c r="B763" i="1"/>
  <c r="B233" i="1"/>
  <c r="A744" i="1"/>
  <c r="A320" i="1"/>
  <c r="A1008" i="1"/>
  <c r="B560" i="1"/>
  <c r="B1084" i="1"/>
  <c r="A491" i="1"/>
  <c r="A1378" i="1"/>
  <c r="B525" i="1"/>
  <c r="A259" i="1"/>
  <c r="B867" i="1"/>
  <c r="B579" i="1"/>
  <c r="B162" i="1"/>
  <c r="A1339" i="1"/>
  <c r="A1132" i="1"/>
  <c r="A668" i="1"/>
  <c r="B679" i="1"/>
  <c r="B904" i="1"/>
  <c r="A604" i="1"/>
  <c r="B455" i="1"/>
  <c r="A463" i="1"/>
  <c r="B460" i="1"/>
  <c r="A198" i="1"/>
  <c r="A979" i="1"/>
  <c r="A706" i="1"/>
  <c r="B206" i="1"/>
  <c r="A861" i="1"/>
  <c r="B707" i="1"/>
  <c r="B106" i="1"/>
  <c r="A1307" i="1"/>
  <c r="A1124" i="1"/>
  <c r="A660" i="1"/>
  <c r="B671" i="1"/>
  <c r="A679" i="1"/>
  <c r="B676" i="1"/>
  <c r="B224" i="1"/>
  <c r="A1809" i="1"/>
  <c r="A1318" i="1"/>
  <c r="A827" i="1"/>
  <c r="B842" i="1"/>
  <c r="B852" i="1"/>
  <c r="A849" i="1"/>
  <c r="B330" i="1"/>
  <c r="A308" i="1"/>
  <c r="A1304" i="1"/>
  <c r="B835" i="1"/>
  <c r="A1521" i="1"/>
  <c r="B828" i="1"/>
  <c r="A173" i="1"/>
  <c r="B619" i="1"/>
  <c r="B105" i="1"/>
  <c r="A536" i="1"/>
  <c r="A357" i="1"/>
  <c r="B392" i="1"/>
  <c r="B818" i="1"/>
  <c r="B1523" i="1"/>
  <c r="B113" i="1"/>
  <c r="B255" i="1"/>
  <c r="A844" i="1"/>
  <c r="B743" i="1"/>
  <c r="A687" i="1"/>
  <c r="B684" i="1"/>
  <c r="B232" i="1"/>
  <c r="B1427" i="1"/>
  <c r="A1202" i="1"/>
  <c r="A629" i="1"/>
  <c r="A739" i="1"/>
  <c r="A531" i="1"/>
  <c r="B534" i="1"/>
  <c r="A199" i="1"/>
  <c r="A1411" i="1"/>
  <c r="A836" i="1"/>
  <c r="A372" i="1"/>
  <c r="B383" i="1"/>
  <c r="A391" i="1"/>
  <c r="B388" i="1"/>
  <c r="A126" i="1"/>
  <c r="B1349" i="1"/>
  <c r="A1002" i="1"/>
  <c r="A538" i="1"/>
  <c r="B549" i="1"/>
  <c r="A557" i="1"/>
  <c r="B554" i="1"/>
  <c r="A301" i="1"/>
  <c r="A219" i="1"/>
  <c r="B699" i="1"/>
  <c r="B177" i="1"/>
  <c r="A680" i="1"/>
  <c r="B244" i="1"/>
  <c r="A944" i="1"/>
  <c r="B496" i="1"/>
  <c r="B940" i="1"/>
  <c r="A427" i="1"/>
  <c r="A632" i="1"/>
  <c r="B653" i="1"/>
  <c r="B139" i="1"/>
  <c r="A475" i="1"/>
  <c r="A440" i="1"/>
  <c r="B129" i="1"/>
  <c r="A972" i="1"/>
  <c r="A348" i="1"/>
  <c r="A783" i="1"/>
  <c r="B780" i="1"/>
  <c r="A347" i="1"/>
  <c r="B229" i="1"/>
  <c r="B912" i="1"/>
  <c r="B557" i="1"/>
  <c r="A1184" i="1"/>
  <c r="A1240" i="1"/>
  <c r="A409" i="1"/>
  <c r="B175" i="1"/>
  <c r="B1068" i="1"/>
  <c r="A932" i="1"/>
  <c r="A468" i="1"/>
  <c r="B479" i="1"/>
  <c r="A487" i="1"/>
  <c r="B484" i="1"/>
  <c r="A224" i="1"/>
  <c r="A1203" i="1"/>
  <c r="A1098" i="1"/>
  <c r="A634" i="1"/>
  <c r="B645" i="1"/>
  <c r="A653" i="1"/>
  <c r="B650" i="1"/>
  <c r="B198" i="1"/>
  <c r="A329" i="1"/>
  <c r="A560" i="1"/>
  <c r="A341" i="1"/>
  <c r="A1016" i="1"/>
  <c r="B568" i="1"/>
  <c r="B1375" i="1"/>
  <c r="A371" i="1"/>
  <c r="B1762" i="1"/>
  <c r="A811" i="1"/>
  <c r="A145" i="1"/>
  <c r="A514" i="1"/>
  <c r="B311" i="1"/>
  <c r="A920" i="1"/>
  <c r="A221" i="1"/>
  <c r="B126" i="1"/>
  <c r="B1377" i="1"/>
  <c r="B829" i="1"/>
  <c r="B647" i="1"/>
  <c r="A623" i="1"/>
  <c r="B620" i="1"/>
  <c r="B168" i="1"/>
  <c r="B1410" i="1"/>
  <c r="A1074" i="1"/>
  <c r="A373" i="1"/>
  <c r="A228" i="1"/>
  <c r="A114" i="1"/>
  <c r="B406" i="1"/>
  <c r="A1713" i="1"/>
  <c r="A1310" i="1"/>
  <c r="A820" i="1"/>
  <c r="B834" i="1"/>
  <c r="B844" i="1"/>
  <c r="A841" i="1"/>
  <c r="B324" i="1"/>
  <c r="B289" i="1"/>
  <c r="B1092" i="1"/>
  <c r="A938" i="1"/>
  <c r="A474" i="1"/>
  <c r="B485" i="1"/>
  <c r="A493" i="1"/>
  <c r="B490" i="1"/>
  <c r="A230" i="1"/>
  <c r="A147" i="1"/>
  <c r="B443" i="1"/>
  <c r="A249" i="1"/>
  <c r="A424" i="1"/>
  <c r="A154" i="1"/>
  <c r="A736" i="1"/>
  <c r="B309" i="1"/>
  <c r="A1128" i="1"/>
  <c r="B680" i="1"/>
  <c r="B643" i="1"/>
  <c r="B365" i="1"/>
  <c r="A163" i="1"/>
  <c r="A186" i="1"/>
  <c r="A459" i="1"/>
  <c r="B116" i="1"/>
  <c r="B467" i="1"/>
  <c r="B127" i="1"/>
  <c r="B117" i="1"/>
  <c r="B155" i="1"/>
  <c r="B134" i="1"/>
  <c r="B146" i="1"/>
  <c r="B362" i="1"/>
  <c r="A451" i="1"/>
  <c r="A229" i="1"/>
  <c r="A664" i="1"/>
  <c r="B648" i="1"/>
  <c r="A848" i="1"/>
  <c r="A384" i="1"/>
  <c r="B138" i="1"/>
  <c r="B741" i="1"/>
  <c r="B203" i="1"/>
  <c r="A443" i="1"/>
  <c r="A159" i="1"/>
  <c r="B466" i="1"/>
  <c r="B124" i="1"/>
  <c r="B136" i="1"/>
  <c r="B541" i="1"/>
  <c r="A211" i="1"/>
  <c r="B212" i="1"/>
  <c r="A882" i="1"/>
  <c r="B502" i="1"/>
  <c r="A1115" i="1"/>
  <c r="A1076" i="1"/>
  <c r="A612" i="1"/>
  <c r="B623" i="1"/>
  <c r="A631" i="1"/>
  <c r="B628" i="1"/>
  <c r="B176" i="1"/>
  <c r="B1538" i="1"/>
  <c r="A1254" i="1"/>
  <c r="A778" i="1"/>
  <c r="B789" i="1"/>
  <c r="A797" i="1"/>
  <c r="B794" i="1"/>
  <c r="B282" i="1"/>
  <c r="B251" i="1"/>
  <c r="A1088" i="1"/>
  <c r="B640" i="1"/>
  <c r="A1131" i="1"/>
  <c r="A635" i="1"/>
  <c r="A135" i="1"/>
  <c r="B427" i="1"/>
  <c r="A241" i="1"/>
  <c r="B888" i="1"/>
  <c r="A138" i="1"/>
  <c r="A738" i="1"/>
  <c r="B402" i="1"/>
  <c r="B201" i="1"/>
  <c r="B784" i="1"/>
  <c r="B566" i="1"/>
  <c r="A446" i="1"/>
  <c r="B425" i="1"/>
  <c r="A433" i="1"/>
  <c r="B430" i="1"/>
  <c r="A168" i="1"/>
  <c r="A377" i="1"/>
  <c r="B159" i="1"/>
  <c r="B1036" i="1"/>
  <c r="A924" i="1"/>
  <c r="A460" i="1"/>
  <c r="B471" i="1"/>
  <c r="A479" i="1"/>
  <c r="B476" i="1"/>
  <c r="A216" i="1"/>
  <c r="A1171" i="1"/>
  <c r="A1090" i="1"/>
  <c r="A626" i="1"/>
  <c r="B637" i="1"/>
  <c r="A645" i="1"/>
  <c r="B642" i="1"/>
  <c r="B190" i="1"/>
  <c r="A318" i="1"/>
  <c r="A528" i="1"/>
  <c r="A298" i="1"/>
  <c r="A984" i="1"/>
  <c r="B536" i="1"/>
  <c r="A1326" i="1"/>
  <c r="A857" i="1"/>
  <c r="B1307" i="1"/>
  <c r="B273" i="1"/>
  <c r="B626" i="1"/>
  <c r="B156" i="1"/>
  <c r="A659" i="1"/>
  <c r="A865" i="1"/>
  <c r="B143" i="1"/>
  <c r="B1004" i="1"/>
  <c r="A916" i="1"/>
  <c r="A452" i="1"/>
  <c r="B463" i="1"/>
  <c r="A471" i="1"/>
  <c r="B468" i="1"/>
  <c r="A208" i="1"/>
  <c r="A1139" i="1"/>
  <c r="A1082" i="1"/>
  <c r="A618" i="1"/>
  <c r="B629" i="1"/>
  <c r="A637" i="1"/>
  <c r="B634" i="1"/>
  <c r="B182" i="1"/>
  <c r="B307" i="1"/>
  <c r="A496" i="1"/>
  <c r="A260" i="1"/>
  <c r="A952" i="1"/>
  <c r="B504" i="1"/>
  <c r="A1282" i="1"/>
  <c r="B816" i="1"/>
  <c r="B1083" i="1"/>
  <c r="A747" i="1"/>
  <c r="A200" i="1"/>
  <c r="B749" i="1"/>
  <c r="A319" i="1"/>
  <c r="B723" i="1"/>
  <c r="A1032" i="1"/>
  <c r="A296" i="1"/>
  <c r="B1105" i="1"/>
  <c r="B777" i="1"/>
  <c r="A785" i="1"/>
  <c r="B782" i="1"/>
  <c r="A351" i="1"/>
  <c r="B231" i="1"/>
  <c r="B390" i="1"/>
  <c r="A1585" i="1"/>
  <c r="A1298" i="1"/>
  <c r="A812" i="1"/>
  <c r="B823" i="1"/>
  <c r="B833" i="1"/>
  <c r="B830" i="1"/>
  <c r="B316" i="1"/>
  <c r="A279" i="1"/>
  <c r="B1060" i="1"/>
  <c r="A930" i="1"/>
  <c r="A466" i="1"/>
  <c r="B477" i="1"/>
  <c r="A485" i="1"/>
  <c r="B482" i="1"/>
  <c r="A222" i="1"/>
  <c r="A139" i="1"/>
  <c r="B411" i="1"/>
  <c r="A233" i="1"/>
  <c r="A392" i="1"/>
  <c r="A122" i="1"/>
  <c r="A704" i="1"/>
  <c r="B268" i="1"/>
  <c r="A968" i="1"/>
  <c r="A418" i="1"/>
  <c r="A238" i="1"/>
  <c r="A584" i="1"/>
  <c r="B941" i="1"/>
  <c r="B374" i="1"/>
  <c r="A1457" i="1"/>
  <c r="A1288" i="1"/>
  <c r="A804" i="1"/>
  <c r="B815" i="1"/>
  <c r="A823" i="1"/>
  <c r="B820" i="1"/>
  <c r="B308" i="1"/>
  <c r="B269" i="1"/>
  <c r="B1028" i="1"/>
  <c r="A922" i="1"/>
  <c r="A458" i="1"/>
  <c r="B469" i="1"/>
  <c r="A477" i="1"/>
  <c r="B474" i="1"/>
  <c r="A214" i="1"/>
  <c r="B1947" i="1"/>
  <c r="B379" i="1"/>
  <c r="A217" i="1"/>
  <c r="A360" i="1"/>
  <c r="B337" i="1"/>
  <c r="A672" i="1"/>
  <c r="B236" i="1"/>
  <c r="A1064" i="1"/>
  <c r="B616" i="1"/>
  <c r="A1106" i="1"/>
  <c r="A661" i="1"/>
  <c r="A928" i="1"/>
  <c r="A183" i="1"/>
  <c r="B328" i="1"/>
  <c r="A160" i="1"/>
  <c r="A955" i="1"/>
  <c r="A1036" i="1"/>
  <c r="B745" i="1"/>
  <c r="A753" i="1"/>
  <c r="B750" i="1"/>
  <c r="A307" i="1"/>
  <c r="B199" i="1"/>
  <c r="B326" i="1"/>
  <c r="B1570" i="1"/>
  <c r="A1256" i="1"/>
  <c r="A780" i="1"/>
  <c r="B791" i="1"/>
  <c r="A799" i="1"/>
  <c r="B796" i="1"/>
  <c r="B284" i="1"/>
  <c r="B245" i="1"/>
  <c r="B976" i="1"/>
  <c r="A898" i="1"/>
  <c r="A434" i="1"/>
  <c r="B445" i="1"/>
  <c r="A453" i="1"/>
  <c r="B450" i="1"/>
  <c r="A188" i="1"/>
  <c r="B1634" i="1"/>
  <c r="A803" i="1"/>
  <c r="A175" i="1"/>
  <c r="B787" i="1"/>
  <c r="B225" i="1"/>
  <c r="A576" i="1"/>
  <c r="B319" i="1"/>
  <c r="A840" i="1"/>
  <c r="B813" i="1"/>
  <c r="A108" i="1"/>
  <c r="B595" i="1"/>
  <c r="A1160" i="1"/>
  <c r="B310" i="1"/>
  <c r="B1442" i="1"/>
  <c r="A1246" i="1"/>
  <c r="A772" i="1"/>
  <c r="B783" i="1"/>
  <c r="A791" i="1"/>
  <c r="B788" i="1"/>
  <c r="B276" i="1"/>
  <c r="B237" i="1"/>
  <c r="B964" i="1"/>
  <c r="A890" i="1"/>
  <c r="A426" i="1"/>
  <c r="B437" i="1"/>
  <c r="A445" i="1"/>
  <c r="B442" i="1"/>
  <c r="A180" i="1"/>
  <c r="B1243" i="1"/>
  <c r="A771" i="1"/>
  <c r="A165" i="1"/>
  <c r="B755" i="1"/>
  <c r="B193" i="1"/>
  <c r="A544" i="1"/>
  <c r="A277" i="1"/>
  <c r="A936" i="1"/>
  <c r="B488" i="1"/>
  <c r="A1042" i="1"/>
  <c r="A533" i="1"/>
  <c r="A464" i="1"/>
  <c r="A1227" i="1"/>
  <c r="B209" i="1"/>
  <c r="A335" i="1"/>
  <c r="A1360" i="1"/>
  <c r="A1004" i="1"/>
  <c r="A540" i="1"/>
  <c r="B551" i="1"/>
  <c r="A1100" i="1"/>
  <c r="A444" i="1"/>
  <c r="A855" i="1"/>
  <c r="B851" i="1"/>
  <c r="B332" i="1"/>
  <c r="A300" i="1"/>
  <c r="B996" i="1"/>
  <c r="A853" i="1"/>
  <c r="A297" i="1"/>
  <c r="A321" i="1"/>
  <c r="A289" i="1"/>
  <c r="B313" i="1"/>
  <c r="B1324" i="1"/>
  <c r="A996" i="1"/>
  <c r="A532" i="1"/>
  <c r="B543" i="1"/>
  <c r="A551" i="1"/>
  <c r="B548" i="1"/>
  <c r="A293" i="1"/>
  <c r="B949" i="1"/>
  <c r="A1162" i="1"/>
  <c r="A698" i="1"/>
  <c r="B709" i="1"/>
  <c r="A717" i="1"/>
  <c r="B714" i="1"/>
  <c r="B262" i="1"/>
  <c r="B171" i="1"/>
  <c r="A816" i="1"/>
  <c r="B320" i="1"/>
  <c r="A1294" i="1"/>
  <c r="A825" i="1"/>
  <c r="A1099" i="1"/>
  <c r="A627" i="1"/>
  <c r="A119" i="1"/>
  <c r="B547" i="1"/>
  <c r="B101" i="1"/>
  <c r="A253" i="1"/>
  <c r="B338" i="1"/>
  <c r="A245" i="1"/>
  <c r="B130" i="1"/>
  <c r="A1083" i="1"/>
  <c r="A732" i="1"/>
  <c r="B583" i="1"/>
  <c r="A559" i="1"/>
  <c r="B556" i="1"/>
  <c r="B303" i="1"/>
  <c r="B981" i="1"/>
  <c r="A914" i="1"/>
  <c r="B594" i="1"/>
  <c r="A205" i="1"/>
  <c r="A1777" i="1"/>
  <c r="B278" i="1"/>
  <c r="B1275" i="1"/>
  <c r="A1224" i="1"/>
  <c r="A756" i="1"/>
  <c r="B767" i="1"/>
  <c r="A775" i="1"/>
  <c r="B772" i="1"/>
  <c r="A336" i="1"/>
  <c r="B221" i="1"/>
  <c r="B944" i="1"/>
  <c r="A874" i="1"/>
  <c r="A410" i="1"/>
  <c r="B421" i="1"/>
  <c r="A429" i="1"/>
  <c r="B426" i="1"/>
  <c r="A164" i="1"/>
  <c r="B909" i="1"/>
  <c r="A707" i="1"/>
  <c r="A143" i="1"/>
  <c r="B691" i="1"/>
  <c r="B157" i="1"/>
  <c r="A480" i="1"/>
  <c r="A212" i="1"/>
  <c r="A872" i="1"/>
  <c r="B424" i="1"/>
  <c r="A651" i="1"/>
  <c r="A693" i="1"/>
  <c r="B856" i="1"/>
  <c r="A101" i="1"/>
  <c r="B132" i="1"/>
  <c r="A215" i="1"/>
  <c r="B873" i="1"/>
  <c r="B711" i="1"/>
  <c r="A655" i="1"/>
  <c r="B652" i="1"/>
  <c r="B200" i="1"/>
  <c r="A1425" i="1"/>
  <c r="A1138" i="1"/>
  <c r="A501" i="1"/>
  <c r="B736" i="1"/>
  <c r="B528" i="1"/>
  <c r="B470" i="1"/>
  <c r="B1737" i="1"/>
  <c r="A1354" i="1"/>
  <c r="B861" i="1"/>
  <c r="B880" i="1"/>
  <c r="B351" i="1"/>
  <c r="B890" i="1"/>
  <c r="B356" i="1"/>
  <c r="A332" i="1"/>
  <c r="B1220" i="1"/>
  <c r="A970" i="1"/>
  <c r="A506" i="1"/>
  <c r="B517" i="1"/>
  <c r="A525" i="1"/>
  <c r="B522" i="1"/>
  <c r="A262" i="1"/>
  <c r="A187" i="1"/>
  <c r="B571" i="1"/>
  <c r="A326" i="1"/>
  <c r="A552" i="1"/>
  <c r="B287" i="1"/>
  <c r="B881" i="1"/>
  <c r="B368" i="1"/>
  <c r="A1272" i="1"/>
  <c r="B808" i="1"/>
  <c r="A376" i="1"/>
  <c r="B493" i="1"/>
  <c r="A227" i="1"/>
  <c r="B472" i="1"/>
  <c r="B451" i="1"/>
  <c r="B110" i="1"/>
  <c r="B1100" i="1"/>
  <c r="A636" i="1"/>
  <c r="B487" i="1"/>
  <c r="A495" i="1"/>
  <c r="B492" i="1"/>
  <c r="A232" i="1"/>
  <c r="A1107" i="1"/>
  <c r="A770" i="1"/>
  <c r="B274" i="1"/>
  <c r="B845" i="1"/>
  <c r="B824" i="1"/>
  <c r="B210" i="1"/>
  <c r="B925" i="1"/>
  <c r="A1156" i="1"/>
  <c r="A692" i="1"/>
  <c r="B703" i="1"/>
  <c r="A711" i="1"/>
  <c r="B708" i="1"/>
  <c r="B256" i="1"/>
  <c r="A1426" i="1"/>
  <c r="A1365" i="1"/>
  <c r="B869" i="1"/>
  <c r="B357" i="1"/>
  <c r="A365" i="1"/>
  <c r="B972" i="1"/>
  <c r="B435" i="1"/>
  <c r="B185" i="1"/>
  <c r="A437" i="1"/>
  <c r="B123" i="1"/>
  <c r="B109" i="1"/>
  <c r="B152" i="1"/>
  <c r="B746" i="1"/>
  <c r="B448" i="1"/>
  <c r="A755" i="1"/>
  <c r="B165" i="1"/>
  <c r="A133" i="1"/>
  <c r="A107" i="1"/>
  <c r="B144" i="1"/>
  <c r="A549" i="1"/>
  <c r="B667" i="1"/>
  <c r="A912" i="1"/>
  <c r="A312" i="1"/>
  <c r="B207" i="1"/>
  <c r="B1132" i="1"/>
  <c r="A948" i="1"/>
  <c r="A484" i="1"/>
  <c r="B495" i="1"/>
  <c r="A503" i="1"/>
  <c r="B500" i="1"/>
  <c r="A240" i="1"/>
  <c r="A1267" i="1"/>
  <c r="A1114" i="1"/>
  <c r="A650" i="1"/>
  <c r="B661" i="1"/>
  <c r="A669" i="1"/>
  <c r="B666" i="1"/>
  <c r="B214" i="1"/>
  <c r="A353" i="1"/>
  <c r="A624" i="1"/>
  <c r="B188" i="1"/>
  <c r="A1080" i="1"/>
  <c r="B632" i="1"/>
  <c r="B952" i="1"/>
  <c r="A435" i="1"/>
  <c r="B1839" i="1"/>
  <c r="B355" i="1"/>
  <c r="A237" i="1"/>
  <c r="A354" i="1"/>
  <c r="A206" i="1"/>
  <c r="A712" i="1"/>
  <c r="A939" i="1"/>
  <c r="B294" i="1"/>
  <c r="B809" i="1"/>
  <c r="A817" i="1"/>
  <c r="B814" i="1"/>
  <c r="B302" i="1"/>
  <c r="B263" i="1"/>
  <c r="B454" i="1"/>
  <c r="B1587" i="1"/>
  <c r="A1342" i="1"/>
  <c r="A851" i="1"/>
  <c r="B866" i="1"/>
  <c r="B879" i="1"/>
  <c r="B874" i="1"/>
  <c r="B348" i="1"/>
  <c r="B321" i="1"/>
  <c r="B1188" i="1"/>
  <c r="A962" i="1"/>
  <c r="A498" i="1"/>
  <c r="B509" i="1"/>
  <c r="A517" i="1"/>
  <c r="B514" i="1"/>
  <c r="A254" i="1"/>
  <c r="A179" i="1"/>
  <c r="B539" i="1"/>
  <c r="A305" i="1"/>
  <c r="A520" i="1"/>
  <c r="A252" i="1"/>
  <c r="A835" i="1"/>
  <c r="B336" i="1"/>
  <c r="A1230" i="1"/>
  <c r="A546" i="1"/>
  <c r="B174" i="1"/>
  <c r="A1048" i="1"/>
  <c r="A169" i="1"/>
  <c r="B438" i="1"/>
  <c r="B1459" i="1"/>
  <c r="A1330" i="1"/>
  <c r="B840" i="1"/>
  <c r="B855" i="1"/>
  <c r="B865" i="1"/>
  <c r="B862" i="1"/>
  <c r="B340" i="1"/>
  <c r="A311" i="1"/>
  <c r="B1156" i="1"/>
  <c r="A954" i="1"/>
  <c r="A490" i="1"/>
  <c r="B501" i="1"/>
  <c r="A509" i="1"/>
  <c r="B506" i="1"/>
  <c r="A246" i="1"/>
  <c r="A171" i="1"/>
  <c r="B507" i="1"/>
  <c r="B283" i="1"/>
  <c r="A488" i="1"/>
  <c r="A220" i="1"/>
  <c r="A800" i="1"/>
  <c r="B304" i="1"/>
  <c r="A1192" i="1"/>
  <c r="B744" i="1"/>
  <c r="A1170" i="1"/>
  <c r="A821" i="1"/>
  <c r="B1052" i="1"/>
  <c r="A295" i="1"/>
  <c r="B712" i="1"/>
  <c r="A226" i="1"/>
  <c r="A798" i="1"/>
  <c r="B649" i="1"/>
  <c r="A657" i="1"/>
  <c r="B654" i="1"/>
  <c r="B202" i="1"/>
  <c r="A334" i="1"/>
  <c r="B194" i="1"/>
  <c r="B893" i="1"/>
  <c r="A1148" i="1"/>
  <c r="A684" i="1"/>
  <c r="B695" i="1"/>
  <c r="A703" i="1"/>
  <c r="B700" i="1"/>
  <c r="B248" i="1"/>
  <c r="B1695" i="1"/>
  <c r="B1351" i="1"/>
  <c r="A859" i="1"/>
  <c r="B876" i="1"/>
  <c r="B892" i="1"/>
  <c r="B886" i="1"/>
  <c r="B354" i="1"/>
  <c r="A340" i="1"/>
  <c r="B930" i="1"/>
  <c r="A419" i="1"/>
  <c r="A117" i="1"/>
  <c r="B403" i="1"/>
  <c r="A213" i="1"/>
  <c r="B715" i="1"/>
  <c r="B169" i="1"/>
  <c r="B515" i="1"/>
  <c r="B461" i="1"/>
  <c r="A195" i="1"/>
  <c r="B277" i="1"/>
  <c r="B849" i="1"/>
  <c r="B178" i="1"/>
  <c r="B1379" i="1"/>
  <c r="A1140" i="1"/>
  <c r="A676" i="1"/>
  <c r="B687" i="1"/>
  <c r="A695" i="1"/>
  <c r="B692" i="1"/>
  <c r="B240" i="1"/>
  <c r="B1555" i="1"/>
  <c r="A1338" i="1"/>
  <c r="B848" i="1"/>
  <c r="B863" i="1"/>
  <c r="B875" i="1"/>
  <c r="B870" i="1"/>
  <c r="B346" i="1"/>
  <c r="B329" i="1"/>
  <c r="A1405" i="1"/>
  <c r="A387" i="1"/>
  <c r="B2264" i="1"/>
  <c r="B371" i="1"/>
  <c r="A197" i="1"/>
  <c r="B683" i="1"/>
  <c r="B153" i="1"/>
  <c r="A600" i="1"/>
  <c r="B164" i="1"/>
  <c r="B837" i="1"/>
  <c r="B658" i="1"/>
  <c r="B608" i="1"/>
  <c r="B779" i="1"/>
  <c r="B822" i="1"/>
  <c r="B119" i="1"/>
  <c r="B988" i="1"/>
  <c r="A702" i="1"/>
  <c r="B617" i="1"/>
  <c r="A625" i="1"/>
  <c r="B622" i="1"/>
  <c r="B170" i="1"/>
  <c r="B291" i="1"/>
  <c r="A338" i="1"/>
  <c r="A1275" i="1"/>
  <c r="A1116" i="1"/>
  <c r="A652" i="1"/>
  <c r="B663" i="1"/>
  <c r="A671" i="1"/>
  <c r="B668" i="1"/>
  <c r="B216" i="1"/>
  <c r="A1681" i="1"/>
  <c r="A1306" i="1"/>
  <c r="A818" i="1"/>
  <c r="B831" i="1"/>
  <c r="B841" i="1"/>
  <c r="B838" i="1"/>
  <c r="B322" i="1"/>
  <c r="B297" i="1"/>
  <c r="A1262" i="1"/>
  <c r="B800" i="1"/>
  <c r="B1506" i="1"/>
  <c r="A795" i="1"/>
  <c r="A161" i="1"/>
  <c r="B587" i="1"/>
  <c r="A337" i="1"/>
  <c r="A779" i="1"/>
  <c r="A863" i="1"/>
  <c r="A1035" i="1"/>
  <c r="B173" i="1"/>
  <c r="B846" i="1"/>
  <c r="A317" i="1"/>
  <c r="A1243" i="1"/>
  <c r="A1108" i="1"/>
  <c r="A644" i="1"/>
  <c r="B655" i="1"/>
  <c r="A663" i="1"/>
  <c r="B660" i="1"/>
  <c r="B208" i="1"/>
  <c r="A1553" i="1"/>
  <c r="A1296" i="1"/>
  <c r="A810" i="1"/>
  <c r="B821" i="1"/>
  <c r="A831" i="1"/>
  <c r="B827" i="1"/>
  <c r="B314" i="1"/>
  <c r="A287" i="1"/>
  <c r="A1218" i="1"/>
  <c r="B768" i="1"/>
  <c r="B1179" i="1"/>
  <c r="A763" i="1"/>
  <c r="A151" i="1"/>
  <c r="B555" i="1"/>
  <c r="B315" i="1"/>
  <c r="A472" i="1"/>
  <c r="A268" i="1"/>
  <c r="A802" i="1"/>
  <c r="B530" i="1"/>
  <c r="A288" i="1"/>
  <c r="A787" i="1"/>
  <c r="B694" i="1"/>
  <c r="A281" i="1"/>
  <c r="B946" i="1"/>
  <c r="A876" i="1"/>
  <c r="A412" i="1"/>
  <c r="B295" i="1"/>
  <c r="A908" i="1"/>
  <c r="B775" i="1"/>
  <c r="A719" i="1"/>
  <c r="B716" i="1"/>
  <c r="B264" i="1"/>
  <c r="B1880" i="1"/>
  <c r="A1286" i="1"/>
  <c r="A757" i="1"/>
  <c r="B731" i="1"/>
  <c r="B523" i="1"/>
  <c r="B662" i="1"/>
  <c r="A263" i="1"/>
  <c r="B936" i="1"/>
  <c r="A868" i="1"/>
  <c r="A404" i="1"/>
  <c r="B415" i="1"/>
  <c r="A423" i="1"/>
  <c r="B420" i="1"/>
  <c r="A158" i="1"/>
  <c r="A947" i="1"/>
  <c r="A1034" i="1"/>
  <c r="A570" i="1"/>
  <c r="B581" i="1"/>
  <c r="A589" i="1"/>
  <c r="B586" i="1"/>
  <c r="B343" i="1"/>
  <c r="A251" i="1"/>
  <c r="A829" i="1"/>
  <c r="B305" i="1"/>
  <c r="A808" i="1"/>
  <c r="B312" i="1"/>
  <c r="A1072" i="1"/>
  <c r="B624" i="1"/>
  <c r="B1340" i="1"/>
  <c r="A555" i="1"/>
  <c r="A760" i="1"/>
  <c r="B781" i="1"/>
  <c r="A276" i="1"/>
  <c r="A244" i="1"/>
  <c r="B108" i="1"/>
  <c r="B1367" i="1"/>
  <c r="A572" i="1"/>
  <c r="B423" i="1"/>
  <c r="A431" i="1"/>
  <c r="B428" i="1"/>
  <c r="A166" i="1"/>
  <c r="A1392" i="1"/>
  <c r="A642" i="1"/>
  <c r="A270" i="1"/>
  <c r="B871" i="1"/>
  <c r="A587" i="1"/>
  <c r="A274" i="1"/>
  <c r="A1179" i="1"/>
  <c r="A1092" i="1"/>
  <c r="A628" i="1"/>
  <c r="B639" i="1"/>
  <c r="A647" i="1"/>
  <c r="B644" i="1"/>
  <c r="B192" i="1"/>
  <c r="B1794" i="1"/>
  <c r="A1274" i="1"/>
  <c r="A794" i="1"/>
  <c r="B805" i="1"/>
  <c r="A813" i="1"/>
  <c r="B810" i="1"/>
  <c r="B298" i="1"/>
  <c r="B267" i="1"/>
  <c r="A1152" i="1"/>
  <c r="B704" i="1"/>
  <c r="A1401" i="1"/>
  <c r="A699" i="1"/>
  <c r="A113" i="1"/>
  <c r="B491" i="1"/>
  <c r="A273" i="1"/>
  <c r="A408" i="1"/>
  <c r="A204" i="1"/>
  <c r="B196" i="1"/>
  <c r="B690" i="1"/>
  <c r="B352" i="1"/>
  <c r="B395" i="1"/>
  <c r="B115" i="1"/>
  <c r="B1228" i="1"/>
  <c r="A700" i="1"/>
  <c r="B519" i="1"/>
  <c r="A527" i="1"/>
  <c r="B524" i="1"/>
  <c r="A264" i="1"/>
  <c r="A1369" i="1"/>
  <c r="B885" i="1"/>
  <c r="B434" i="1"/>
  <c r="A1336" i="1"/>
  <c r="A1314" i="1"/>
  <c r="A275" i="1"/>
  <c r="B1061" i="1"/>
  <c r="A1188" i="1"/>
  <c r="A724" i="1"/>
  <c r="B735" i="1"/>
  <c r="A743" i="1"/>
  <c r="B740" i="1"/>
  <c r="B293" i="1"/>
  <c r="B189" i="1"/>
  <c r="B900" i="1"/>
  <c r="A842" i="1"/>
  <c r="A378" i="1"/>
  <c r="B389" i="1"/>
  <c r="A397" i="1"/>
  <c r="B394" i="1"/>
  <c r="A132" i="1"/>
  <c r="A907" i="1"/>
  <c r="A579" i="1"/>
  <c r="A141" i="1"/>
  <c r="B563" i="1"/>
  <c r="B299" i="1"/>
  <c r="A352" i="1"/>
  <c r="A327" i="1"/>
  <c r="A792" i="1"/>
  <c r="B296" i="1"/>
  <c r="A395" i="1"/>
  <c r="A565" i="1"/>
  <c r="B872" i="1"/>
  <c r="B908" i="1"/>
  <c r="B133" i="1"/>
  <c r="B121" i="1"/>
  <c r="A1196" i="1"/>
  <c r="A476" i="1"/>
  <c r="B359" i="1"/>
  <c r="A367" i="1"/>
  <c r="B364" i="1"/>
  <c r="A343" i="1"/>
  <c r="B1124" i="1"/>
  <c r="A450" i="1"/>
  <c r="B243" i="1"/>
  <c r="A330" i="1"/>
  <c r="A236" i="1"/>
  <c r="A144" i="1"/>
  <c r="A923" i="1"/>
  <c r="A1028" i="1"/>
  <c r="A564" i="1"/>
  <c r="B575" i="1"/>
  <c r="A583" i="1"/>
  <c r="B580" i="1"/>
  <c r="B335" i="1"/>
  <c r="B1093" i="1"/>
  <c r="A1194" i="1"/>
  <c r="A730" i="1"/>
  <c r="B301" i="1"/>
  <c r="B962" i="1"/>
  <c r="B675" i="1"/>
  <c r="A201" i="1"/>
  <c r="A904" i="1"/>
  <c r="B546" i="1"/>
  <c r="B161" i="1"/>
  <c r="B464" i="1"/>
  <c r="A1003" i="1"/>
  <c r="B2008" i="1"/>
  <c r="B1383" i="1"/>
  <c r="B889" i="1"/>
  <c r="A356" i="1"/>
  <c r="B367" i="1"/>
  <c r="A375" i="1"/>
  <c r="B372" i="1"/>
  <c r="A102" i="1"/>
  <c r="B1284" i="1"/>
  <c r="A986" i="1"/>
  <c r="A522" i="1"/>
  <c r="B533" i="1"/>
  <c r="A541" i="1"/>
  <c r="B538" i="1"/>
  <c r="B279" i="1"/>
  <c r="A203" i="1"/>
  <c r="B635" i="1"/>
  <c r="B145" i="1"/>
  <c r="A616" i="1"/>
  <c r="B180" i="1"/>
  <c r="A880" i="1"/>
  <c r="B432" i="1"/>
  <c r="A1362" i="1"/>
  <c r="A363" i="1"/>
  <c r="A1242" i="1"/>
  <c r="B397" i="1"/>
  <c r="B1651" i="1"/>
  <c r="B344" i="1"/>
  <c r="A715" i="1"/>
  <c r="B832" i="1"/>
  <c r="B681" i="1"/>
  <c r="A689" i="1"/>
  <c r="B686" i="1"/>
  <c r="B234" i="1"/>
  <c r="B135" i="1"/>
  <c r="B258" i="1"/>
  <c r="B1021" i="1"/>
  <c r="A1180" i="1"/>
  <c r="A716" i="1"/>
  <c r="B727" i="1"/>
  <c r="A735" i="1"/>
  <c r="B732" i="1"/>
  <c r="A283" i="1"/>
  <c r="B2375" i="1"/>
  <c r="B1407" i="1"/>
  <c r="A834" i="1"/>
  <c r="A370" i="1"/>
  <c r="B381" i="1"/>
  <c r="A389" i="1"/>
  <c r="B386" i="1"/>
  <c r="A124" i="1"/>
  <c r="B1308" i="1"/>
  <c r="A547" i="1"/>
  <c r="A121" i="1"/>
  <c r="B531" i="1"/>
  <c r="A278" i="1"/>
  <c r="B850" i="1"/>
  <c r="A284" i="1"/>
  <c r="B771" i="1"/>
  <c r="B589" i="1"/>
  <c r="B339" i="1"/>
  <c r="B728" i="1"/>
  <c r="B839" i="1"/>
  <c r="B242" i="1"/>
  <c r="B989" i="1"/>
  <c r="A1172" i="1"/>
  <c r="A708" i="1"/>
  <c r="B719" i="1"/>
  <c r="A727" i="1"/>
  <c r="B724" i="1"/>
  <c r="B272" i="1"/>
  <c r="A1961" i="1"/>
  <c r="A1394" i="1"/>
  <c r="A826" i="1"/>
  <c r="A362" i="1"/>
  <c r="B373" i="1"/>
  <c r="A381" i="1"/>
  <c r="B378" i="1"/>
  <c r="A116" i="1"/>
  <c r="B1180" i="1"/>
  <c r="A515" i="1"/>
  <c r="A105" i="1"/>
  <c r="B499" i="1"/>
  <c r="A261" i="1"/>
  <c r="B811" i="1"/>
  <c r="B249" i="1"/>
  <c r="A728" i="1"/>
  <c r="A299" i="1"/>
  <c r="A850" i="1"/>
  <c r="B786" i="1"/>
  <c r="A611" i="1"/>
  <c r="A640" i="1"/>
  <c r="A441" i="1"/>
  <c r="B191" i="1"/>
  <c r="A574" i="1"/>
  <c r="B521" i="1"/>
  <c r="A529" i="1"/>
  <c r="B526" i="1"/>
  <c r="A266" i="1"/>
  <c r="A191" i="1"/>
  <c r="A128" i="1"/>
  <c r="A891" i="1"/>
  <c r="A1020" i="1"/>
  <c r="A556" i="1"/>
  <c r="B567" i="1"/>
  <c r="A575" i="1"/>
  <c r="B572" i="1"/>
  <c r="A325" i="1"/>
  <c r="B1051" i="1"/>
  <c r="A1186" i="1"/>
  <c r="A722" i="1"/>
  <c r="B733" i="1"/>
  <c r="A741" i="1"/>
  <c r="B738" i="1"/>
  <c r="A291" i="1"/>
  <c r="B195" i="1"/>
  <c r="A864" i="1"/>
  <c r="B416" i="1"/>
  <c r="B920" i="1"/>
  <c r="A411" i="1"/>
  <c r="B973" i="1"/>
  <c r="A723" i="1"/>
  <c r="A149" i="1"/>
  <c r="B520" i="1"/>
  <c r="A469" i="1"/>
  <c r="B475" i="1"/>
  <c r="A976" i="1"/>
  <c r="A177" i="1"/>
  <c r="A104" i="1"/>
  <c r="A1403" i="1"/>
  <c r="A1012" i="1"/>
  <c r="A548" i="1"/>
  <c r="B559" i="1"/>
  <c r="A567" i="1"/>
  <c r="B564" i="1"/>
  <c r="A314" i="1"/>
  <c r="B1013" i="1"/>
  <c r="A1178" i="1"/>
  <c r="A714" i="1"/>
  <c r="B725" i="1"/>
  <c r="A733" i="1"/>
  <c r="B730" i="1"/>
  <c r="A280" i="1"/>
  <c r="B187" i="1"/>
  <c r="A832" i="1"/>
  <c r="B384" i="1"/>
  <c r="A1389" i="1"/>
  <c r="A379" i="1"/>
  <c r="A1358" i="1"/>
  <c r="A691" i="1"/>
  <c r="A137" i="1"/>
  <c r="B611" i="1"/>
  <c r="B149" i="1"/>
  <c r="A610" i="1"/>
  <c r="B270" i="1"/>
  <c r="B1005" i="1"/>
  <c r="B137" i="1"/>
  <c r="B422" i="1"/>
  <c r="A1841" i="1"/>
  <c r="A1320" i="1"/>
  <c r="A542" i="1"/>
  <c r="B489" i="1"/>
  <c r="A497" i="1"/>
  <c r="B494" i="1"/>
  <c r="A234" i="1"/>
  <c r="A633" i="1"/>
  <c r="A292" i="1"/>
  <c r="B1292" i="1"/>
  <c r="A988" i="1"/>
  <c r="A524" i="1"/>
  <c r="B535" i="1"/>
  <c r="A543" i="1"/>
  <c r="B540" i="1"/>
  <c r="A282" i="1"/>
  <c r="B917" i="1"/>
  <c r="A1154" i="1"/>
  <c r="A690" i="1"/>
  <c r="B701" i="1"/>
  <c r="A709" i="1"/>
  <c r="B706" i="1"/>
  <c r="B254" i="1"/>
  <c r="B163" i="1"/>
  <c r="A784" i="1"/>
  <c r="B288" i="1"/>
  <c r="A1250" i="1"/>
  <c r="B792" i="1"/>
  <c r="A971" i="1"/>
  <c r="A595" i="1"/>
  <c r="A111" i="1"/>
  <c r="B341" i="1"/>
  <c r="B859" i="1"/>
  <c r="A483" i="1"/>
  <c r="A512" i="1"/>
  <c r="A601" i="1"/>
  <c r="B271" i="1"/>
  <c r="B1260" i="1"/>
  <c r="A980" i="1"/>
  <c r="A516" i="1"/>
  <c r="B527" i="1"/>
  <c r="A535" i="1"/>
  <c r="B532" i="1"/>
  <c r="A272" i="1"/>
  <c r="A1413" i="1"/>
  <c r="A1146" i="1"/>
  <c r="A682" i="1"/>
  <c r="B693" i="1"/>
  <c r="A701" i="1"/>
  <c r="B698" i="1"/>
  <c r="B246" i="1"/>
  <c r="B147" i="1"/>
  <c r="A752" i="1"/>
  <c r="A331" i="1"/>
  <c r="A1208" i="1"/>
  <c r="B760" i="1"/>
  <c r="B1381" i="1"/>
  <c r="A563" i="1"/>
  <c r="A103" i="1"/>
  <c r="B483" i="1"/>
  <c r="A310" i="1"/>
  <c r="A482" i="1"/>
  <c r="B102" i="1"/>
  <c r="A1176" i="1"/>
  <c r="A127" i="1"/>
  <c r="B358" i="1"/>
  <c r="B1826" i="1"/>
  <c r="A1278" i="1"/>
  <c r="A796" i="1"/>
  <c r="B807" i="1"/>
  <c r="A1211" i="1"/>
  <c r="A764" i="1"/>
  <c r="B615" i="1"/>
  <c r="A591" i="1"/>
  <c r="B588" i="1"/>
  <c r="A346" i="1"/>
  <c r="B1137" i="1"/>
  <c r="A1010" i="1"/>
  <c r="B754" i="1"/>
  <c r="A265" i="1"/>
  <c r="A225" i="1"/>
  <c r="B342" i="1"/>
  <c r="B1698" i="1"/>
  <c r="A1266" i="1"/>
  <c r="A788" i="1"/>
  <c r="B799" i="1"/>
  <c r="A807" i="1"/>
  <c r="B804" i="1"/>
  <c r="B292" i="1"/>
  <c r="B253" i="1"/>
  <c r="B986" i="1"/>
  <c r="A906" i="1"/>
  <c r="A442" i="1"/>
  <c r="B453" i="1"/>
  <c r="A461" i="1"/>
  <c r="B458" i="1"/>
  <c r="A196" i="1"/>
  <c r="A1649" i="1"/>
  <c r="A839" i="1"/>
  <c r="A185" i="1"/>
  <c r="B819" i="1"/>
  <c r="B257" i="1"/>
  <c r="A608" i="1"/>
  <c r="B172" i="1"/>
  <c r="A1000" i="1"/>
  <c r="B552" i="1"/>
  <c r="B387" i="1"/>
  <c r="A789" i="1"/>
  <c r="A1346" i="1"/>
  <c r="B584" i="1"/>
  <c r="B111" i="1"/>
  <c r="A1068" i="1"/>
  <c r="A380" i="1"/>
  <c r="A815" i="1"/>
  <c r="B812" i="1"/>
  <c r="B300" i="1"/>
  <c r="B261" i="1"/>
  <c r="B954" i="1"/>
  <c r="B717" i="1"/>
  <c r="B1041" i="1"/>
  <c r="B1378" i="1"/>
  <c r="A537" i="1"/>
  <c r="B239" i="1"/>
  <c r="B1196" i="1"/>
  <c r="A964" i="1"/>
  <c r="A500" i="1"/>
  <c r="B511" i="1"/>
  <c r="A519" i="1"/>
  <c r="B516" i="1"/>
  <c r="A256" i="1"/>
  <c r="A1331" i="1"/>
  <c r="A1130" i="1"/>
  <c r="A666" i="1"/>
  <c r="B677" i="1"/>
  <c r="A685" i="1"/>
  <c r="B682" i="1"/>
  <c r="B230" i="1"/>
  <c r="B131" i="1"/>
  <c r="A688" i="1"/>
  <c r="B252" i="1"/>
  <c r="A1144" i="1"/>
  <c r="B696" i="1"/>
  <c r="B1116" i="1"/>
  <c r="A499" i="1"/>
  <c r="A167" i="1"/>
  <c r="B419" i="1"/>
  <c r="A269" i="1"/>
  <c r="A946" i="1"/>
  <c r="B238" i="1"/>
  <c r="B1020" i="1"/>
  <c r="A294" i="1"/>
  <c r="B122" i="1"/>
  <c r="A1234" i="1"/>
  <c r="A508" i="1"/>
  <c r="B391" i="1"/>
  <c r="A399" i="1"/>
  <c r="B396" i="1"/>
  <c r="A134" i="1"/>
  <c r="B1252" i="1"/>
  <c r="A578" i="1"/>
  <c r="A140" i="1"/>
  <c r="B600" i="1"/>
  <c r="B456" i="1"/>
  <c r="A210" i="1"/>
  <c r="A1051" i="1"/>
  <c r="A1060" i="1"/>
  <c r="A596" i="1"/>
  <c r="B607" i="1"/>
  <c r="A615" i="1"/>
  <c r="B612" i="1"/>
  <c r="B160" i="1"/>
  <c r="B1337" i="1"/>
  <c r="A1232" i="1"/>
  <c r="A762" i="1"/>
  <c r="B773" i="1"/>
  <c r="A781" i="1"/>
  <c r="B778" i="1"/>
  <c r="A344" i="1"/>
  <c r="B235" i="1"/>
  <c r="A1024" i="1"/>
  <c r="B576" i="1"/>
  <c r="A875" i="1"/>
  <c r="A571" i="1"/>
  <c r="A1810" i="1"/>
  <c r="B363" i="1"/>
  <c r="A209" i="1"/>
  <c r="B803" i="1"/>
  <c r="A316" i="1"/>
  <c r="A170" i="1"/>
  <c r="B562" i="1"/>
  <c r="A349" i="1"/>
  <c r="A403" i="1"/>
  <c r="B125" i="1"/>
  <c r="A131" i="1"/>
  <c r="A940" i="1"/>
  <c r="A845" i="1"/>
  <c r="A751" i="1"/>
  <c r="B748" i="1"/>
  <c r="A304" i="1"/>
  <c r="B197" i="1"/>
  <c r="A1328" i="1"/>
  <c r="B429" i="1"/>
  <c r="A720" i="1"/>
  <c r="A768" i="1"/>
  <c r="B790" i="1"/>
  <c r="A345" i="1"/>
  <c r="B978" i="1"/>
  <c r="A900" i="1"/>
  <c r="A436" i="1"/>
  <c r="B447" i="1"/>
  <c r="A455" i="1"/>
  <c r="B452" i="1"/>
  <c r="A190" i="1"/>
  <c r="A1075" i="1"/>
  <c r="A1066" i="1"/>
  <c r="A602" i="1"/>
  <c r="B613" i="1"/>
  <c r="A621" i="1"/>
  <c r="B618" i="1"/>
  <c r="B166" i="1"/>
  <c r="A286" i="1"/>
  <c r="A432" i="1"/>
  <c r="A194" i="1"/>
  <c r="A888" i="1"/>
  <c r="B440" i="1"/>
  <c r="A1200" i="1"/>
  <c r="B752" i="1"/>
  <c r="A1323" i="1"/>
  <c r="A683" i="1"/>
  <c r="A1096" i="1"/>
  <c r="A386" i="1"/>
  <c r="A172" i="1"/>
  <c r="A456" i="1"/>
  <c r="B984" i="1"/>
  <c r="B114" i="1"/>
  <c r="B882" i="1"/>
  <c r="A120" i="1"/>
  <c r="B112" i="1"/>
  <c r="B150" i="1"/>
  <c r="B148" i="1"/>
  <c r="A155" i="1"/>
  <c r="B894" i="1"/>
  <c r="A355" i="1"/>
  <c r="A157" i="1"/>
  <c r="B747" i="1"/>
  <c r="B228" i="1"/>
  <c r="B887" i="1"/>
  <c r="B128" i="1"/>
  <c r="B140" i="1"/>
  <c r="B142" i="1"/>
  <c r="A749" i="1"/>
  <c r="A896" i="1"/>
  <c r="B1125" i="1"/>
  <c r="B181" i="1"/>
  <c r="B400" i="1"/>
  <c r="A118" i="1"/>
  <c r="H1" i="5" l="1"/>
  <c r="H1" i="2"/>
  <c r="A100" i="1"/>
</calcChain>
</file>

<file path=xl/sharedStrings.xml><?xml version="1.0" encoding="utf-8"?>
<sst xmlns="http://schemas.openxmlformats.org/spreadsheetml/2006/main" count="3222" uniqueCount="216">
  <si>
    <t>TexSlidesGeneratorはTeXを使って簡単にプレゼン用のスライドを作成するためのエクセルブックです。</t>
    <rPh sb="23" eb="24">
      <t>ツカ</t>
    </rPh>
    <rPh sb="26" eb="28">
      <t>カンタン</t>
    </rPh>
    <rPh sb="33" eb="34">
      <t>ヨウ</t>
    </rPh>
    <rPh sb="40" eb="42">
      <t>サクセイ</t>
    </rPh>
    <phoneticPr fontId="1"/>
  </si>
  <si>
    <t>次のようなシートからなっています。</t>
    <rPh sb="0" eb="1">
      <t>ツギ</t>
    </rPh>
    <phoneticPr fontId="1"/>
  </si>
  <si>
    <t>TexSource</t>
    <phoneticPr fontId="1"/>
  </si>
  <si>
    <t>自動的に作成されたTeXのソースです。これをコンパイルすればプレゼンスライドができます。</t>
    <rPh sb="0" eb="3">
      <t>ジドウテキ</t>
    </rPh>
    <rPh sb="4" eb="6">
      <t>サクセイ</t>
    </rPh>
    <phoneticPr fontId="1"/>
  </si>
  <si>
    <t>基本設定</t>
    <rPh sb="0" eb="2">
      <t>キホン</t>
    </rPh>
    <rPh sb="2" eb="4">
      <t>セッテイ</t>
    </rPh>
    <phoneticPr fontId="1"/>
  </si>
  <si>
    <t>プレゼンスライドのタイトルや著者、文字サイズ、背景色などを設定します。</t>
    <rPh sb="14" eb="16">
      <t>チョシャ</t>
    </rPh>
    <rPh sb="17" eb="19">
      <t>モジ</t>
    </rPh>
    <rPh sb="23" eb="26">
      <t>ハイケイショク</t>
    </rPh>
    <rPh sb="29" eb="31">
      <t>セッテイ</t>
    </rPh>
    <phoneticPr fontId="1"/>
  </si>
  <si>
    <t>1から３２</t>
    <phoneticPr fontId="1"/>
  </si>
  <si>
    <t>各スライドの設定をします。</t>
    <rPh sb="0" eb="1">
      <t>カク</t>
    </rPh>
    <rPh sb="6" eb="8">
      <t>セッテイ</t>
    </rPh>
    <phoneticPr fontId="1"/>
  </si>
  <si>
    <t>設定シートのA列には項目名が記載されています。</t>
    <rPh sb="0" eb="2">
      <t>セッテイ</t>
    </rPh>
    <rPh sb="7" eb="8">
      <t>レツ</t>
    </rPh>
    <rPh sb="10" eb="12">
      <t>コウモク</t>
    </rPh>
    <rPh sb="12" eb="13">
      <t>メイ</t>
    </rPh>
    <rPh sb="14" eb="16">
      <t>キサイ</t>
    </rPh>
    <phoneticPr fontId="1"/>
  </si>
  <si>
    <t>B列にはあなたが設定値を書き込んでください。</t>
    <rPh sb="1" eb="2">
      <t>レツ</t>
    </rPh>
    <rPh sb="8" eb="11">
      <t>セッテイチ</t>
    </rPh>
    <rPh sb="12" eb="13">
      <t>カ</t>
    </rPh>
    <rPh sb="14" eb="15">
      <t>コ</t>
    </rPh>
    <phoneticPr fontId="1"/>
  </si>
  <si>
    <t>C列には設定についての回折が書かれていますので、必要に応じて参照してください。</t>
    <rPh sb="1" eb="2">
      <t>レツ</t>
    </rPh>
    <rPh sb="4" eb="6">
      <t>セッテイ</t>
    </rPh>
    <rPh sb="11" eb="13">
      <t>カイセツ</t>
    </rPh>
    <rPh sb="14" eb="15">
      <t>カ</t>
    </rPh>
    <rPh sb="24" eb="26">
      <t>ヒツヨウ</t>
    </rPh>
    <rPh sb="27" eb="28">
      <t>オウ</t>
    </rPh>
    <rPh sb="30" eb="32">
      <t>サンショウ</t>
    </rPh>
    <phoneticPr fontId="1"/>
  </si>
  <si>
    <t>設定シートの各項目を設定することで、TeSourceに自動的にソースが表示されます。</t>
    <rPh sb="0" eb="2">
      <t>セッテイ</t>
    </rPh>
    <rPh sb="6" eb="9">
      <t>カクコウモク</t>
    </rPh>
    <rPh sb="10" eb="12">
      <t>セッテイ</t>
    </rPh>
    <rPh sb="27" eb="30">
      <t>ジドウテキ</t>
    </rPh>
    <rPh sb="35" eb="37">
      <t>ヒョウジ</t>
    </rPh>
    <phoneticPr fontId="1"/>
  </si>
  <si>
    <t>項目名</t>
    <rPh sb="0" eb="3">
      <t>コウモクメイ</t>
    </rPh>
    <phoneticPr fontId="1"/>
  </si>
  <si>
    <t>設定</t>
    <rPh sb="0" eb="2">
      <t>セッテイ</t>
    </rPh>
    <phoneticPr fontId="1"/>
  </si>
  <si>
    <t>説明</t>
    <rPh sb="0" eb="2">
      <t>セツメイ</t>
    </rPh>
    <phoneticPr fontId="1"/>
  </si>
  <si>
    <t>設定例</t>
    <rPh sb="0" eb="3">
      <t>セッテイレイ</t>
    </rPh>
    <phoneticPr fontId="1"/>
  </si>
  <si>
    <t>備考</t>
    <rPh sb="0" eb="2">
      <t>ビコウ</t>
    </rPh>
    <phoneticPr fontId="1"/>
  </si>
  <si>
    <t>プレゼンテーションのタイトルを記入します．</t>
    <rPh sb="15" eb="17">
      <t>キニュウ</t>
    </rPh>
    <phoneticPr fontId="1"/>
  </si>
  <si>
    <t>背景色は次の中から選んで下さい．(red,white…)</t>
    <rPh sb="0" eb="3">
      <t>ハイケイショク</t>
    </rPh>
    <rPh sb="4" eb="5">
      <t>ツギ</t>
    </rPh>
    <rPh sb="6" eb="7">
      <t>ナカ</t>
    </rPh>
    <rPh sb="9" eb="10">
      <t>エラ</t>
    </rPh>
    <rPh sb="12" eb="13">
      <t>クダ</t>
    </rPh>
    <phoneticPr fontId="1"/>
  </si>
  <si>
    <t>スライドの文字色を指定します．</t>
    <rPh sb="5" eb="8">
      <t>モジショク</t>
    </rPh>
    <rPh sb="9" eb="11">
      <t>シテイ</t>
    </rPh>
    <phoneticPr fontId="1"/>
  </si>
  <si>
    <t>箇条書き１</t>
    <rPh sb="0" eb="3">
      <t>カジョウガ</t>
    </rPh>
    <phoneticPr fontId="1"/>
  </si>
  <si>
    <t>箇条書き２</t>
    <rPh sb="0" eb="3">
      <t>カジョウガ</t>
    </rPh>
    <phoneticPr fontId="1"/>
  </si>
  <si>
    <t>箇条書き３</t>
    <rPh sb="0" eb="3">
      <t>カジョウガ</t>
    </rPh>
    <phoneticPr fontId="1"/>
  </si>
  <si>
    <t>箇条書き４</t>
    <rPh sb="0" eb="3">
      <t>カジョウガ</t>
    </rPh>
    <phoneticPr fontId="1"/>
  </si>
  <si>
    <t>箇条書き５</t>
    <rPh sb="0" eb="3">
      <t>カジョウガ</t>
    </rPh>
    <phoneticPr fontId="1"/>
  </si>
  <si>
    <t>箇条書き６</t>
    <rPh sb="0" eb="3">
      <t>カジョウガ</t>
    </rPh>
    <phoneticPr fontId="1"/>
  </si>
  <si>
    <t>箇条書き７</t>
    <rPh sb="0" eb="3">
      <t>カジョウガ</t>
    </rPh>
    <phoneticPr fontId="1"/>
  </si>
  <si>
    <t>箇条書き８</t>
    <rPh sb="0" eb="3">
      <t>カジョウガ</t>
    </rPh>
    <phoneticPr fontId="1"/>
  </si>
  <si>
    <t>箇条書き９</t>
    <rPh sb="0" eb="3">
      <t>カジョウガ</t>
    </rPh>
    <phoneticPr fontId="1"/>
  </si>
  <si>
    <t>箇条書き10</t>
    <rPh sb="0" eb="3">
      <t>カジョウガ</t>
    </rPh>
    <phoneticPr fontId="1"/>
  </si>
  <si>
    <t>語句１</t>
    <rPh sb="0" eb="2">
      <t>ゴク</t>
    </rPh>
    <phoneticPr fontId="1"/>
  </si>
  <si>
    <t>説明文１</t>
    <rPh sb="0" eb="3">
      <t>セツメイブン</t>
    </rPh>
    <phoneticPr fontId="1"/>
  </si>
  <si>
    <t>語句２</t>
    <rPh sb="0" eb="2">
      <t>ゴク</t>
    </rPh>
    <phoneticPr fontId="1"/>
  </si>
  <si>
    <t>説明文２</t>
    <rPh sb="0" eb="3">
      <t>セツメイブン</t>
    </rPh>
    <phoneticPr fontId="1"/>
  </si>
  <si>
    <t>語句３</t>
    <rPh sb="0" eb="2">
      <t>ゴク</t>
    </rPh>
    <phoneticPr fontId="1"/>
  </si>
  <si>
    <t>説明文３</t>
    <rPh sb="0" eb="3">
      <t>セツメイブン</t>
    </rPh>
    <phoneticPr fontId="1"/>
  </si>
  <si>
    <t>語句４</t>
    <rPh sb="0" eb="2">
      <t>ゴク</t>
    </rPh>
    <phoneticPr fontId="1"/>
  </si>
  <si>
    <t>説明文４</t>
    <rPh sb="0" eb="3">
      <t>セツメイブン</t>
    </rPh>
    <phoneticPr fontId="1"/>
  </si>
  <si>
    <t>語句５</t>
    <rPh sb="0" eb="2">
      <t>ゴク</t>
    </rPh>
    <phoneticPr fontId="1"/>
  </si>
  <si>
    <t>説明文５</t>
    <rPh sb="0" eb="3">
      <t>セツメイブン</t>
    </rPh>
    <phoneticPr fontId="1"/>
  </si>
  <si>
    <t>語句６</t>
    <rPh sb="0" eb="2">
      <t>ゴク</t>
    </rPh>
    <phoneticPr fontId="1"/>
  </si>
  <si>
    <t>説明文６</t>
    <rPh sb="0" eb="3">
      <t>セツメイブン</t>
    </rPh>
    <phoneticPr fontId="1"/>
  </si>
  <si>
    <t>語句７</t>
    <rPh sb="0" eb="2">
      <t>ゴク</t>
    </rPh>
    <phoneticPr fontId="1"/>
  </si>
  <si>
    <t>説明文７</t>
    <rPh sb="0" eb="3">
      <t>セツメイブン</t>
    </rPh>
    <phoneticPr fontId="1"/>
  </si>
  <si>
    <t>語句８</t>
    <rPh sb="0" eb="2">
      <t>ゴク</t>
    </rPh>
    <phoneticPr fontId="1"/>
  </si>
  <si>
    <t>説明文８</t>
    <rPh sb="0" eb="3">
      <t>セツメイブン</t>
    </rPh>
    <phoneticPr fontId="1"/>
  </si>
  <si>
    <t>語句９</t>
    <rPh sb="0" eb="2">
      <t>ゴク</t>
    </rPh>
    <phoneticPr fontId="1"/>
  </si>
  <si>
    <t>説明文９</t>
    <rPh sb="0" eb="3">
      <t>セツメイブン</t>
    </rPh>
    <phoneticPr fontId="1"/>
  </si>
  <si>
    <t>語句10</t>
    <rPh sb="0" eb="2">
      <t>ゴク</t>
    </rPh>
    <phoneticPr fontId="1"/>
  </si>
  <si>
    <t>説明文10</t>
    <rPh sb="0" eb="3">
      <t>セツメイブン</t>
    </rPh>
    <phoneticPr fontId="1"/>
  </si>
  <si>
    <t>(1)スライドタイトル</t>
    <phoneticPr fontId="1"/>
  </si>
  <si>
    <t>(2)背景色</t>
    <rPh sb="3" eb="6">
      <t>ハイケイショク</t>
    </rPh>
    <phoneticPr fontId="1"/>
  </si>
  <si>
    <t>(3)文字色</t>
    <rPh sb="3" eb="6">
      <t>モジショク</t>
    </rPh>
    <phoneticPr fontId="1"/>
  </si>
  <si>
    <t>(4)文字サイズ</t>
    <rPh sb="3" eb="5">
      <t>モジ</t>
    </rPh>
    <phoneticPr fontId="1"/>
  </si>
  <si>
    <t>ファイル名</t>
    <rPh sb="4" eb="5">
      <t>メイ</t>
    </rPh>
    <phoneticPr fontId="1"/>
  </si>
  <si>
    <t>(1)プレゼンタイトル</t>
    <phoneticPr fontId="1"/>
  </si>
  <si>
    <t>(5)著者</t>
    <rPh sb="3" eb="5">
      <t>チョシャ</t>
    </rPh>
    <phoneticPr fontId="1"/>
  </si>
  <si>
    <t>%このシートにはプレゼンスライドのTeXソースが表示されています．</t>
    <rPh sb="24" eb="26">
      <t>ヒョウジ</t>
    </rPh>
    <phoneticPr fontId="1"/>
  </si>
  <si>
    <t>%すべて選択，コピーして，メモ帳に貼り付け，例えばslide.texという名前で保存して</t>
    <rPh sb="4" eb="6">
      <t>センタク</t>
    </rPh>
    <rPh sb="15" eb="16">
      <t>チョウ</t>
    </rPh>
    <rPh sb="17" eb="18">
      <t>ハ</t>
    </rPh>
    <rPh sb="19" eb="20">
      <t>ツ</t>
    </rPh>
    <rPh sb="22" eb="23">
      <t>タト</t>
    </rPh>
    <rPh sb="37" eb="39">
      <t>ナマエ</t>
    </rPh>
    <rPh sb="40" eb="42">
      <t>ホゾン</t>
    </rPh>
    <phoneticPr fontId="1"/>
  </si>
  <si>
    <t>%コンパイルするだけでプレゼンスライドが完成します．</t>
    <rPh sb="20" eb="22">
      <t>カンセイ</t>
    </rPh>
    <phoneticPr fontId="1"/>
  </si>
  <si>
    <t>%詳しくはreadme.pdfをご覧ください．</t>
    <rPh sb="1" eb="2">
      <t>クワ</t>
    </rPh>
    <rPh sb="17" eb="18">
      <t>ラン</t>
    </rPh>
    <phoneticPr fontId="1"/>
  </si>
  <si>
    <t>スライドの文字のサイズを指定します．例)32</t>
    <rPh sb="5" eb="7">
      <t>モジ</t>
    </rPh>
    <rPh sb="12" eb="14">
      <t>シテイ</t>
    </rPh>
    <rPh sb="18" eb="19">
      <t>レイ</t>
    </rPh>
    <phoneticPr fontId="1"/>
  </si>
  <si>
    <t>%必要なパッケージを読み込む</t>
  </si>
  <si>
    <t>\usepackage{graphicx}</t>
  </si>
  <si>
    <t>\begin{document}</t>
  </si>
  <si>
    <t>%ドキュメント開始</t>
  </si>
  <si>
    <t>GreenYellow</t>
  </si>
  <si>
    <t>Yellow</t>
  </si>
  <si>
    <t>Goldenrod</t>
  </si>
  <si>
    <t>Dandelion</t>
  </si>
  <si>
    <t>Apricot</t>
  </si>
  <si>
    <t>Peach</t>
  </si>
  <si>
    <t>Melon</t>
  </si>
  <si>
    <t>YellowOrange</t>
  </si>
  <si>
    <t>Orange</t>
  </si>
  <si>
    <t>BurntOrange</t>
  </si>
  <si>
    <t>Bittersweet</t>
  </si>
  <si>
    <t>RedOrange</t>
  </si>
  <si>
    <t>Mahogany</t>
  </si>
  <si>
    <t>Maroon</t>
  </si>
  <si>
    <t>BrickRed</t>
  </si>
  <si>
    <t>Red</t>
  </si>
  <si>
    <t>OrangeRed</t>
  </si>
  <si>
    <t>RubineRed</t>
  </si>
  <si>
    <t>WildStrawberry</t>
  </si>
  <si>
    <t>Salmon</t>
  </si>
  <si>
    <t>CarnationPink</t>
  </si>
  <si>
    <t>Magenta</t>
  </si>
  <si>
    <t>VioletRed</t>
  </si>
  <si>
    <t>Rhodamine</t>
  </si>
  <si>
    <t>Mulberry</t>
  </si>
  <si>
    <t>RedViolet</t>
  </si>
  <si>
    <t>Fuchsia</t>
  </si>
  <si>
    <t>Lavender</t>
  </si>
  <si>
    <t>Thistle</t>
  </si>
  <si>
    <t>Orchid</t>
  </si>
  <si>
    <t>DarkOrchid</t>
  </si>
  <si>
    <t>Purple</t>
  </si>
  <si>
    <t>Plum</t>
  </si>
  <si>
    <t>Violet</t>
  </si>
  <si>
    <t>RoyalPurple</t>
  </si>
  <si>
    <t>BlueViolet</t>
  </si>
  <si>
    <t>Periwinkle</t>
  </si>
  <si>
    <t>CadetBlue</t>
  </si>
  <si>
    <t>CornflowerBlue</t>
  </si>
  <si>
    <t>MidnightBlue</t>
  </si>
  <si>
    <t>NavyBlue</t>
  </si>
  <si>
    <t>NavyBlue}&amp;</t>
  </si>
  <si>
    <t>RoyalBlue</t>
  </si>
  <si>
    <t>RoyalBlue}&amp;</t>
  </si>
  <si>
    <t>Blue</t>
  </si>
  <si>
    <t>Blue}&amp;</t>
  </si>
  <si>
    <t>Cerulean</t>
  </si>
  <si>
    <t>Cerulean}&amp;</t>
  </si>
  <si>
    <t>Cyan</t>
  </si>
  <si>
    <t>Cyan}\\</t>
  </si>
  <si>
    <t>ProcessBlue</t>
  </si>
  <si>
    <t>ProcessBlue}&amp;</t>
  </si>
  <si>
    <t>SkyBlue</t>
  </si>
  <si>
    <t>SkyBlue}&amp;</t>
  </si>
  <si>
    <t>Turquoise</t>
  </si>
  <si>
    <t>Turquoise}&amp;</t>
  </si>
  <si>
    <t>TealBlue</t>
  </si>
  <si>
    <t>TealBlue}&amp;</t>
  </si>
  <si>
    <t>Aquamarine</t>
  </si>
  <si>
    <t>Aquamarine}\\</t>
  </si>
  <si>
    <t>BlueGreen</t>
  </si>
  <si>
    <t>BlueGreen}&amp;</t>
  </si>
  <si>
    <t>Emerald</t>
  </si>
  <si>
    <t>Emerald}&amp;</t>
  </si>
  <si>
    <t>JungleGreen</t>
  </si>
  <si>
    <t>JungleGreen}&amp;</t>
  </si>
  <si>
    <t>SeaGreen</t>
  </si>
  <si>
    <t>SeaGreen}&amp;</t>
  </si>
  <si>
    <t>Green</t>
  </si>
  <si>
    <t>Green}\\</t>
  </si>
  <si>
    <t>ForestGreen</t>
  </si>
  <si>
    <t>ForestGreen}&amp;</t>
  </si>
  <si>
    <t>PineGreen</t>
  </si>
  <si>
    <t>PineGreen}&amp;</t>
  </si>
  <si>
    <t>LimeGreen</t>
  </si>
  <si>
    <t>LimeGreen}&amp;</t>
  </si>
  <si>
    <t>YellowGreen</t>
  </si>
  <si>
    <t>YellowGreen}&amp;</t>
  </si>
  <si>
    <t>SpringGreen</t>
  </si>
  <si>
    <t>SpringGreen}\\</t>
  </si>
  <si>
    <t>OliveGreen</t>
  </si>
  <si>
    <t>OliveGreen}&amp;</t>
  </si>
  <si>
    <t>RawSienna</t>
  </si>
  <si>
    <t>RawSienna}&amp;</t>
  </si>
  <si>
    <t>Sepia</t>
  </si>
  <si>
    <t>Sepia}&amp;</t>
  </si>
  <si>
    <t>Brown</t>
  </si>
  <si>
    <t>Brown}&amp;</t>
  </si>
  <si>
    <t>Tan</t>
  </si>
  <si>
    <t>Tan}\\</t>
  </si>
  <si>
    <t>Gray</t>
  </si>
  <si>
    <t>Gray}&amp;</t>
  </si>
  <si>
    <t>Black</t>
  </si>
  <si>
    <t>\color[White}Black}&amp;</t>
  </si>
  <si>
    <t>スライドの背景色をリストから選択します．</t>
    <rPh sb="5" eb="8">
      <t>ハイケイショク</t>
    </rPh>
    <rPh sb="14" eb="16">
      <t>センタク</t>
    </rPh>
    <phoneticPr fontId="1"/>
  </si>
  <si>
    <t>スライドの文字色をリストから選択します．</t>
    <rPh sb="5" eb="8">
      <t>モジショク</t>
    </rPh>
    <rPh sb="14" eb="16">
      <t>センタク</t>
    </rPh>
    <phoneticPr fontId="1"/>
  </si>
  <si>
    <t>リストの表示はalt + 下矢印キー</t>
    <rPh sb="4" eb="6">
      <t>ヒョウジ</t>
    </rPh>
    <rPh sb="13" eb="14">
      <t>シタ</t>
    </rPh>
    <rPh sb="14" eb="16">
      <t>ヤジルシ</t>
    </rPh>
    <phoneticPr fontId="1"/>
  </si>
  <si>
    <t>\usepackage[usenames]{color}</t>
  </si>
  <si>
    <t>%スライドの色の設定</t>
    <rPh sb="6" eb="7">
      <t>イロ</t>
    </rPh>
    <rPh sb="8" eb="10">
      <t>セッテイ</t>
    </rPh>
    <phoneticPr fontId="1"/>
  </si>
  <si>
    <t>%文字色の設定</t>
    <rPh sb="1" eb="4">
      <t>モジショク</t>
    </rPh>
    <rPh sb="5" eb="7">
      <t>セッテイ</t>
    </rPh>
    <phoneticPr fontId="1"/>
  </si>
  <si>
    <t>%タイトルの指定</t>
  </si>
  <si>
    <t>%著者の指定</t>
  </si>
  <si>
    <t>%タイトルスライドの作成</t>
  </si>
  <si>
    <t>\maketitle</t>
  </si>
  <si>
    <t>(4)スライド文章１</t>
    <rPh sb="7" eb="9">
      <t>ブンショウ</t>
    </rPh>
    <phoneticPr fontId="1"/>
  </si>
  <si>
    <t>(5)スライド文章２</t>
    <rPh sb="7" eb="9">
      <t>ブンショウ</t>
    </rPh>
    <phoneticPr fontId="1"/>
  </si>
  <si>
    <t>(6)記号付き箇条書き</t>
    <rPh sb="3" eb="5">
      <t>キゴウ</t>
    </rPh>
    <rPh sb="5" eb="6">
      <t>ツ</t>
    </rPh>
    <rPh sb="7" eb="10">
      <t>カジョウガ</t>
    </rPh>
    <phoneticPr fontId="1"/>
  </si>
  <si>
    <t>(7)番号付き箇条書き</t>
    <rPh sb="3" eb="5">
      <t>バンゴウ</t>
    </rPh>
    <rPh sb="5" eb="6">
      <t>ツ</t>
    </rPh>
    <rPh sb="7" eb="10">
      <t>カジョウガ</t>
    </rPh>
    <phoneticPr fontId="1"/>
  </si>
  <si>
    <t>(8)語句説明用箇条書き</t>
    <rPh sb="3" eb="5">
      <t>ゴク</t>
    </rPh>
    <rPh sb="5" eb="7">
      <t>ムンテラ</t>
    </rPh>
    <rPh sb="7" eb="8">
      <t>ヨウ</t>
    </rPh>
    <rPh sb="8" eb="11">
      <t>カジョウガ</t>
    </rPh>
    <phoneticPr fontId="1"/>
  </si>
  <si>
    <t>表示位置</t>
    <rPh sb="0" eb="2">
      <t>ヒョウジ</t>
    </rPh>
    <rPh sb="2" eb="4">
      <t>イチ</t>
    </rPh>
    <phoneticPr fontId="1"/>
  </si>
  <si>
    <t>Left</t>
    <phoneticPr fontId="1"/>
  </si>
  <si>
    <t>Center</t>
    <phoneticPr fontId="1"/>
  </si>
  <si>
    <t>Right</t>
    <phoneticPr fontId="1"/>
  </si>
  <si>
    <t>\usepackage{float}</t>
  </si>
  <si>
    <t>(9)右側画像の表示</t>
    <rPh sb="3" eb="5">
      <t>ミギガワ</t>
    </rPh>
    <rPh sb="5" eb="7">
      <t>ガゾウ</t>
    </rPh>
    <rPh sb="8" eb="10">
      <t>ヒョウジ</t>
    </rPh>
    <phoneticPr fontId="1"/>
  </si>
  <si>
    <t>図の説明文章</t>
    <rPh sb="0" eb="1">
      <t>ズ</t>
    </rPh>
    <rPh sb="2" eb="4">
      <t>セツメイ</t>
    </rPh>
    <rPh sb="4" eb="6">
      <t>ブンショウ</t>
    </rPh>
    <phoneticPr fontId="1"/>
  </si>
  <si>
    <t>キャプション</t>
    <phoneticPr fontId="1"/>
  </si>
  <si>
    <t>(10)全画面画像の表示</t>
    <rPh sb="4" eb="7">
      <t>ゼンガメン</t>
    </rPh>
    <rPh sb="7" eb="9">
      <t>ガゾウ</t>
    </rPh>
    <rPh sb="10" eb="12">
      <t>ヒョウジ</t>
    </rPh>
    <phoneticPr fontId="1"/>
  </si>
  <si>
    <t>%右側画像の読み込み</t>
    <rPh sb="1" eb="3">
      <t>ミギガワ</t>
    </rPh>
    <phoneticPr fontId="1"/>
  </si>
  <si>
    <t>%全画面画像の表示</t>
    <rPh sb="1" eb="4">
      <t>ゼンガメン</t>
    </rPh>
    <rPh sb="4" eb="6">
      <t>ガゾウ</t>
    </rPh>
    <rPh sb="7" eb="9">
      <t>ヒョウジ</t>
    </rPh>
    <phoneticPr fontId="1"/>
  </si>
  <si>
    <t>white</t>
  </si>
  <si>
    <t>使える色68色</t>
    <rPh sb="0" eb="1">
      <t>ツカ</t>
    </rPh>
    <rPh sb="3" eb="4">
      <t>イロ</t>
    </rPh>
    <rPh sb="6" eb="7">
      <t>ショク</t>
    </rPh>
    <phoneticPr fontId="1"/>
  </si>
  <si>
    <t>スライドに表示される文章1を記入します．</t>
    <rPh sb="5" eb="7">
      <t>ヒョウジ</t>
    </rPh>
    <rPh sb="10" eb="12">
      <t>ブンショウ</t>
    </rPh>
    <rPh sb="14" eb="16">
      <t>キニュウ</t>
    </rPh>
    <phoneticPr fontId="1"/>
  </si>
  <si>
    <t>スライドに表示される文章2を記入します．</t>
    <rPh sb="5" eb="7">
      <t>ヒョウジ</t>
    </rPh>
    <rPh sb="10" eb="12">
      <t>ブンショウ</t>
    </rPh>
    <rPh sb="14" eb="16">
      <t>キニュウ</t>
    </rPh>
    <phoneticPr fontId="1"/>
  </si>
  <si>
    <t>black</t>
    <phoneticPr fontId="1"/>
  </si>
  <si>
    <t>black</t>
    <phoneticPr fontId="1"/>
  </si>
  <si>
    <t>black</t>
    <phoneticPr fontId="1"/>
  </si>
  <si>
    <t>\end{document}</t>
    <phoneticPr fontId="1"/>
  </si>
  <si>
    <t>使う</t>
    <rPh sb="0" eb="1">
      <t>ツカ</t>
    </rPh>
    <phoneticPr fontId="1"/>
  </si>
  <si>
    <t>箇条書きの文言を記載する</t>
    <rPh sb="0" eb="3">
      <t>カジョウガ</t>
    </rPh>
    <rPh sb="5" eb="7">
      <t>モンゴン</t>
    </rPh>
    <rPh sb="8" eb="10">
      <t>キサイ</t>
    </rPh>
    <phoneticPr fontId="1"/>
  </si>
  <si>
    <t>語句の文言を記載する．</t>
    <rPh sb="0" eb="2">
      <t>ゴク</t>
    </rPh>
    <rPh sb="3" eb="5">
      <t>モンゴン</t>
    </rPh>
    <rPh sb="6" eb="8">
      <t>キサイ</t>
    </rPh>
    <phoneticPr fontId="1"/>
  </si>
  <si>
    <t>語句の説明の文言を記載する．</t>
    <rPh sb="0" eb="2">
      <t>ゴク</t>
    </rPh>
    <rPh sb="3" eb="5">
      <t>セツメイ</t>
    </rPh>
    <rPh sb="6" eb="8">
      <t>モンゴン</t>
    </rPh>
    <rPh sb="9" eb="11">
      <t>キサイ</t>
    </rPh>
    <phoneticPr fontId="1"/>
  </si>
  <si>
    <t>Acrobat Reader</t>
    <phoneticPr fontId="1"/>
  </si>
  <si>
    <t>PDFファイルを閲覧するソフト</t>
    <rPh sb="8" eb="10">
      <t>エツラン</t>
    </rPh>
    <phoneticPr fontId="1"/>
  </si>
  <si>
    <t>画像ファイルの名前を記入</t>
    <rPh sb="0" eb="2">
      <t>ガゾウ</t>
    </rPh>
    <rPh sb="7" eb="9">
      <t>ナマエ</t>
    </rPh>
    <rPh sb="10" eb="12">
      <t>キニュウ</t>
    </rPh>
    <phoneticPr fontId="1"/>
  </si>
  <si>
    <t>gazou.eps</t>
    <phoneticPr fontId="1"/>
  </si>
  <si>
    <t>gazou.eps</t>
    <phoneticPr fontId="1"/>
  </si>
  <si>
    <t>鍼の刺入深度とドーゼの関係を示したグラフである．</t>
    <rPh sb="0" eb="1">
      <t>ハリ</t>
    </rPh>
    <rPh sb="2" eb="4">
      <t>シニュウ</t>
    </rPh>
    <rPh sb="4" eb="6">
      <t>シンド</t>
    </rPh>
    <rPh sb="11" eb="13">
      <t>カンケイ</t>
    </rPh>
    <rPh sb="14" eb="15">
      <t>シメ</t>
    </rPh>
    <phoneticPr fontId="1"/>
  </si>
  <si>
    <t>図のキャプションを記入</t>
    <rPh sb="0" eb="1">
      <t>ズ</t>
    </rPh>
    <rPh sb="9" eb="11">
      <t>キニュウ</t>
    </rPh>
    <phoneticPr fontId="1"/>
  </si>
  <si>
    <t>図の説明文書を記入</t>
    <rPh sb="0" eb="1">
      <t>ズ</t>
    </rPh>
    <rPh sb="2" eb="4">
      <t>セツメイ</t>
    </rPh>
    <rPh sb="4" eb="6">
      <t>ブンショ</t>
    </rPh>
    <rPh sb="7" eb="9">
      <t>キニュウ</t>
    </rPh>
    <phoneticPr fontId="1"/>
  </si>
  <si>
    <t>鍼の刺入深度とドーゼ</t>
    <rPh sb="0" eb="1">
      <t>ハリ</t>
    </rPh>
    <rPh sb="2" eb="4">
      <t>シニュウ</t>
    </rPh>
    <rPh sb="4" eb="6">
      <t>シンド</t>
    </rPh>
    <phoneticPr fontId="1"/>
  </si>
  <si>
    <t>この形式を使うのであれば「使う」を選択する．Alt + 下矢印</t>
    <rPh sb="2" eb="4">
      <t>ケイシキ</t>
    </rPh>
    <rPh sb="5" eb="6">
      <t>ツカ</t>
    </rPh>
    <rPh sb="13" eb="14">
      <t>ツカ</t>
    </rPh>
    <rPh sb="17" eb="19">
      <t>センタク</t>
    </rPh>
    <rPh sb="28" eb="29">
      <t>シタ</t>
    </rPh>
    <rPh sb="29" eb="31">
      <t>ヤジルシ</t>
    </rPh>
    <phoneticPr fontId="1"/>
  </si>
  <si>
    <t>スライドのタイトルを記入します．Alt + 下矢印キーでリストから選択</t>
    <rPh sb="10" eb="12">
      <t>キニュウ</t>
    </rPh>
    <rPh sb="22" eb="23">
      <t>シタ</t>
    </rPh>
    <rPh sb="23" eb="25">
      <t>ヤジルシ</t>
    </rPh>
    <rPh sb="33" eb="35">
      <t>センタク</t>
    </rPh>
    <phoneticPr fontId="1"/>
  </si>
  <si>
    <t>スライドの背景色を指定します．Alt + 下矢印キーでリストから選択</t>
    <rPh sb="5" eb="8">
      <t>ハイケイショク</t>
    </rPh>
    <rPh sb="9" eb="11">
      <t>シテイ</t>
    </rPh>
    <rPh sb="21" eb="22">
      <t>シタ</t>
    </rPh>
    <rPh sb="22" eb="24">
      <t>ヤジルシ</t>
    </rPh>
    <rPh sb="32" eb="34">
      <t>センタク</t>
    </rPh>
    <phoneticPr fontId="1"/>
  </si>
  <si>
    <t>black</t>
    <phoneticPr fontId="1"/>
  </si>
  <si>
    <t>black</t>
    <phoneticPr fontId="1"/>
  </si>
  <si>
    <t>プレゼンスタイトル</t>
    <phoneticPr fontId="1"/>
  </si>
  <si>
    <t>あなたの名前</t>
    <rPh sb="4" eb="6">
      <t>ナマエ</t>
    </rPh>
    <phoneticPr fontId="1"/>
  </si>
  <si>
    <t>一枚目のスライドタイトル</t>
    <rPh sb="0" eb="1">
      <t>イチ</t>
    </rPh>
    <rPh sb="1" eb="3">
      <t>マイメ</t>
    </rPh>
    <phoneticPr fontId="1"/>
  </si>
  <si>
    <t>black</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</si>
</sst>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ＭＳ Ｐゴシック"/>
      <family val="2"/>
      <scheme val="minor"/>
    </font>
    <font>
      <sz val="6"/>
      <name val="ＭＳ Ｐゴシック"/>
      <family val="3"/>
      <charset val="128"/>
      <scheme val="minor"/>
    </font>
    <font>
      <u/>
      <sz val="11"/>
      <color theme="10"/>
      <name val="ＭＳ Ｐゴシック"/>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4">
    <xf numFmtId="0" fontId="0" fillId="0" borderId="0" xfId="0"/>
    <xf numFmtId="0" fontId="0" fillId="0" borderId="0" xfId="0" applyAlignment="1">
      <alignment vertical="center"/>
    </xf>
    <xf numFmtId="0" fontId="0" fillId="0" borderId="0" xfId="0" applyProtection="1">
      <protection locked="0"/>
    </xf>
    <xf numFmtId="0" fontId="2" fillId="0" borderId="0" xfId="1" applyProtection="1">
      <protection locked="0"/>
    </xf>
  </cellXfs>
  <cellStyles count="2">
    <cellStyle name="ハイパーリンク" xfId="1" builtinId="8"/>
    <cellStyle name="標準" xfId="0" builtinId="0"/>
  </cellStyles>
  <dxfs count="0"/>
  <tableStyles count="0" defaultTableStyle="TableStyleMedium2" defaultPivotStyle="Pivot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theme/theme1.xml><?xml version="1.0" encoding="utf-8"?>
<a:theme xmlns:a="http://schemas.openxmlformats.org/drawingml/2006/main" name="Office テーマ">
  <a:themeElements>
    <a:clrScheme name="Office">
      <a:dk1>
        <a:sysClr val="windowText" lastClr="FFFFFF"/>
      </a:dk1>
      <a:lt1>
        <a:sysClr val="window" lastClr="000000"/>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400"/>
  <sheetViews>
    <sheetView zoomScale="190" zoomScaleNormal="190" workbookViewId="0">
      <selection activeCell="A8" sqref="A8"/>
    </sheetView>
  </sheetViews>
  <sheetFormatPr defaultRowHeight="13" x14ac:dyDescent="0.2"/>
  <cols>
    <col min="1" max="1" width="23.36328125" customWidth="1"/>
    <col min="2" max="2" width="31.7265625" customWidth="1"/>
  </cols>
  <sheetData>
    <row r="1" spans="1:2" x14ac:dyDescent="0.2">
      <c r="A1" t="s">
        <v>57</v>
      </c>
    </row>
    <row r="2" spans="1:2" x14ac:dyDescent="0.2">
      <c r="A2" t="s">
        <v>58</v>
      </c>
    </row>
    <row r="3" spans="1:2" x14ac:dyDescent="0.2">
      <c r="A3" t="s">
        <v>59</v>
      </c>
    </row>
    <row r="4" spans="1:2" x14ac:dyDescent="0.2">
      <c r="A4" t="s">
        <v>60</v>
      </c>
    </row>
    <row r="6" spans="1:2" x14ac:dyDescent="0.2">
      <c r="A6" t="str">
        <f>"\documentclass[slide, papersize,"&amp;基本設定!B5&amp;"pt]{jsarticle}"</f>
        <v>\documentclass[slide, papersize,22pt]{jsarticle}</v>
      </c>
    </row>
    <row r="8" spans="1:2" x14ac:dyDescent="0.2">
      <c r="A8" t="s">
        <v>62</v>
      </c>
    </row>
    <row r="9" spans="1:2" x14ac:dyDescent="0.2">
      <c r="B9" t="s">
        <v>63</v>
      </c>
    </row>
    <row r="10" spans="1:2" x14ac:dyDescent="0.2">
      <c r="B10" t="s">
        <v>163</v>
      </c>
    </row>
    <row r="11" spans="1:2" x14ac:dyDescent="0.2">
      <c r="B11" t="s">
        <v>179</v>
      </c>
    </row>
    <row r="12" spans="1:2" x14ac:dyDescent="0.2">
      <c r="A12" t="s">
        <v>65</v>
      </c>
    </row>
    <row r="13" spans="1:2" x14ac:dyDescent="0.2">
      <c r="B13" t="s">
        <v>64</v>
      </c>
    </row>
    <row r="15" spans="1:2" x14ac:dyDescent="0.2">
      <c r="B15" t="s">
        <v>164</v>
      </c>
    </row>
    <row r="16" spans="1:2" x14ac:dyDescent="0.2">
      <c r="B16" t="str">
        <f>"\pagecolor{"&amp;基本設定!B3&amp;"} "</f>
        <v xml:space="preserve">\pagecolor{Brown} </v>
      </c>
    </row>
    <row r="17" spans="1:2" x14ac:dyDescent="0.2">
      <c r="B17" t="s">
        <v>165</v>
      </c>
    </row>
    <row r="18" spans="1:2" x14ac:dyDescent="0.2">
      <c r="B18" t="str">
        <f>"\color{"&amp;基本設定!B4&amp;"}"</f>
        <v>\color{Yellow}</v>
      </c>
    </row>
    <row r="19" spans="1:2" x14ac:dyDescent="0.2">
      <c r="B19" t="s">
        <v>166</v>
      </c>
    </row>
    <row r="20" spans="1:2" x14ac:dyDescent="0.2">
      <c r="B20" t="str">
        <f>"\title{"&amp;基本設定!B2&amp;"}"</f>
        <v>\title{プレゼンスタイトル}</v>
      </c>
    </row>
    <row r="21" spans="1:2" x14ac:dyDescent="0.2">
      <c r="B21" t="s">
        <v>167</v>
      </c>
    </row>
    <row r="22" spans="1:2" x14ac:dyDescent="0.2">
      <c r="B22" t="str">
        <f>"\author{"&amp;基本設定!B6&amp;"}"</f>
        <v>\author{あなたの名前}</v>
      </c>
    </row>
    <row r="23" spans="1:2" x14ac:dyDescent="0.2">
      <c r="A23" t="s">
        <v>168</v>
      </c>
    </row>
    <row r="24" spans="1:2" x14ac:dyDescent="0.2">
      <c r="B24" t="s">
        <v>169</v>
      </c>
    </row>
    <row r="100" spans="1:2" x14ac:dyDescent="0.2">
      <c r="A100" t="str">
        <f ca="1">IFERROR(IF(INDIRECT(INT(ROW()/100)&amp;"!h"&amp;(1+ROW()-(INT(ROW()/100))*100))&lt;&gt;"",INDIRECT(INT(ROW()/100)&amp;"!h"&amp;(1+ROW()-(INT(ROW()/100))*100)),""),"")</f>
        <v>%TeXソース(1)</v>
      </c>
      <c r="B100" t="str">
        <f ca="1">IFERROR(IF(INDIRECT(INT(ROW()/100)&amp;"!i"&amp;(1+ROW()-(INT(ROW()/100))*100))&lt;&gt;"",INDIRECT(INT(ROW()/100)&amp;"!i"&amp;(1+ROW()-(INT(ROW()/100))*100)),""),"")</f>
        <v/>
      </c>
    </row>
    <row r="101" spans="1:2" x14ac:dyDescent="0.2">
      <c r="A101" t="str">
        <f t="shared" ref="A101:A164" ca="1" si="0">IFERROR(IF(INDIRECT(INT(ROW()/100)&amp;"!h"&amp;(1+ROW()-(INT(ROW()/100))*100))&lt;&gt;"",INDIRECT(INT(ROW()/100)&amp;"!h"&amp;(1+ROW()-(INT(ROW()/100))*100)),""),"")</f>
        <v xml:space="preserve">\section{一枚目のスライドタイトル} </v>
      </c>
      <c r="B101" t="str">
        <f t="shared" ref="B101:B164" ca="1" si="1">IFERROR(IF(INDIRECT(INT(ROW()/100)&amp;"!i"&amp;(1+ROW()-(INT(ROW()/100))*100))&lt;&gt;"",INDIRECT(INT(ROW()/100)&amp;"!i"&amp;(1+ROW()-(INT(ROW()/100))*100)),""),"")</f>
        <v/>
      </c>
    </row>
    <row r="102" spans="1:2" x14ac:dyDescent="0.2">
      <c r="A102" t="str">
        <f t="shared" ca="1" si="0"/>
        <v>\pagecolor{Black} %スライドの背景色</v>
      </c>
      <c r="B102" t="str">
        <f t="shared" ca="1" si="1"/>
        <v/>
      </c>
    </row>
    <row r="103" spans="1:2" x14ac:dyDescent="0.2">
      <c r="A103" t="str">
        <f t="shared" ca="1" si="0"/>
        <v>\color{white}%文字色</v>
      </c>
      <c r="B103" t="str">
        <f t="shared" ca="1" si="1"/>
        <v/>
      </c>
    </row>
    <row r="104" spans="1:2" x14ac:dyDescent="0.2">
      <c r="A104" t="str">
        <f t="shared" ca="1" si="0"/>
        <v/>
      </c>
      <c r="B104" t="str">
        <f t="shared" ca="1" si="1"/>
        <v/>
      </c>
    </row>
    <row r="105" spans="1:2" x14ac:dyDescent="0.2">
      <c r="A105" t="str">
        <f t="shared" ca="1" si="0"/>
        <v/>
      </c>
      <c r="B105" t="str">
        <f t="shared" ca="1" si="1"/>
        <v/>
      </c>
    </row>
    <row r="106" spans="1:2" x14ac:dyDescent="0.2">
      <c r="A106" t="str">
        <f t="shared" ca="1" si="0"/>
        <v/>
      </c>
      <c r="B106" t="str">
        <f t="shared" ca="1" si="1"/>
        <v/>
      </c>
    </row>
    <row r="107" spans="1:2" x14ac:dyDescent="0.2">
      <c r="A107" t="str">
        <f t="shared" ca="1" si="0"/>
        <v/>
      </c>
      <c r="B107" t="str">
        <f t="shared" ca="1" si="1"/>
        <v/>
      </c>
    </row>
    <row r="108" spans="1:2" x14ac:dyDescent="0.2">
      <c r="A108" t="str">
        <f t="shared" ca="1" si="0"/>
        <v/>
      </c>
      <c r="B108" t="str">
        <f t="shared" ca="1" si="1"/>
        <v/>
      </c>
    </row>
    <row r="109" spans="1:2" x14ac:dyDescent="0.2">
      <c r="A109" t="str">
        <f t="shared" ca="1" si="0"/>
        <v/>
      </c>
      <c r="B109" t="str">
        <f t="shared" ca="1" si="1"/>
        <v/>
      </c>
    </row>
    <row r="110" spans="1:2" x14ac:dyDescent="0.2">
      <c r="A110" t="str">
        <f t="shared" ca="1" si="0"/>
        <v/>
      </c>
      <c r="B110" t="str">
        <f t="shared" ca="1" si="1"/>
        <v/>
      </c>
    </row>
    <row r="111" spans="1:2" x14ac:dyDescent="0.2">
      <c r="A111" t="str">
        <f t="shared" ca="1" si="0"/>
        <v/>
      </c>
      <c r="B111" t="str">
        <f t="shared" ca="1" si="1"/>
        <v/>
      </c>
    </row>
    <row r="112" spans="1:2" x14ac:dyDescent="0.2">
      <c r="A112" t="str">
        <f t="shared" ca="1" si="0"/>
        <v/>
      </c>
      <c r="B112" t="str">
        <f t="shared" ca="1" si="1"/>
        <v/>
      </c>
    </row>
    <row r="113" spans="1:2" x14ac:dyDescent="0.2">
      <c r="A113" t="str">
        <f t="shared" ca="1" si="0"/>
        <v/>
      </c>
      <c r="B113" t="str">
        <f t="shared" ca="1" si="1"/>
        <v/>
      </c>
    </row>
    <row r="114" spans="1:2" x14ac:dyDescent="0.2">
      <c r="A114" t="str">
        <f t="shared" ca="1" si="0"/>
        <v/>
      </c>
      <c r="B114" t="str">
        <f t="shared" ca="1" si="1"/>
        <v/>
      </c>
    </row>
    <row r="115" spans="1:2" x14ac:dyDescent="0.2">
      <c r="A115" t="str">
        <f t="shared" ca="1" si="0"/>
        <v/>
      </c>
      <c r="B115" t="str">
        <f t="shared" ca="1" si="1"/>
        <v/>
      </c>
    </row>
    <row r="116" spans="1:2" x14ac:dyDescent="0.2">
      <c r="A116" t="str">
        <f t="shared" ca="1" si="0"/>
        <v/>
      </c>
      <c r="B116" t="str">
        <f t="shared" ca="1" si="1"/>
        <v/>
      </c>
    </row>
    <row r="117" spans="1:2" x14ac:dyDescent="0.2">
      <c r="A117" t="str">
        <f t="shared" ca="1" si="0"/>
        <v/>
      </c>
      <c r="B117" t="str">
        <f t="shared" ca="1" si="1"/>
        <v/>
      </c>
    </row>
    <row r="118" spans="1:2" x14ac:dyDescent="0.2">
      <c r="A118" t="str">
        <f t="shared" ca="1" si="0"/>
        <v/>
      </c>
      <c r="B118" t="str">
        <f t="shared" ca="1" si="1"/>
        <v/>
      </c>
    </row>
    <row r="119" spans="1:2" x14ac:dyDescent="0.2">
      <c r="A119" t="str">
        <f t="shared" ca="1" si="0"/>
        <v/>
      </c>
      <c r="B119" t="str">
        <f t="shared" ca="1" si="1"/>
        <v/>
      </c>
    </row>
    <row r="120" spans="1:2" x14ac:dyDescent="0.2">
      <c r="A120" t="str">
        <f t="shared" ca="1" si="0"/>
        <v/>
      </c>
      <c r="B120" t="str">
        <f t="shared" ca="1" si="1"/>
        <v/>
      </c>
    </row>
    <row r="121" spans="1:2" x14ac:dyDescent="0.2">
      <c r="A121" t="str">
        <f t="shared" ca="1" si="0"/>
        <v/>
      </c>
      <c r="B121" t="str">
        <f t="shared" ca="1" si="1"/>
        <v/>
      </c>
    </row>
    <row r="122" spans="1:2" x14ac:dyDescent="0.2">
      <c r="A122" t="str">
        <f t="shared" ca="1" si="0"/>
        <v/>
      </c>
      <c r="B122" t="str">
        <f t="shared" ca="1" si="1"/>
        <v/>
      </c>
    </row>
    <row r="123" spans="1:2" x14ac:dyDescent="0.2">
      <c r="A123" t="str">
        <f t="shared" ca="1" si="0"/>
        <v/>
      </c>
      <c r="B123" t="str">
        <f t="shared" ca="1" si="1"/>
        <v/>
      </c>
    </row>
    <row r="124" spans="1:2" x14ac:dyDescent="0.2">
      <c r="A124" t="str">
        <f t="shared" ca="1" si="0"/>
        <v/>
      </c>
      <c r="B124" t="str">
        <f t="shared" ca="1" si="1"/>
        <v/>
      </c>
    </row>
    <row r="125" spans="1:2" x14ac:dyDescent="0.2">
      <c r="A125" t="str">
        <f t="shared" ca="1" si="0"/>
        <v/>
      </c>
      <c r="B125" t="str">
        <f t="shared" ca="1" si="1"/>
        <v/>
      </c>
    </row>
    <row r="126" spans="1:2" x14ac:dyDescent="0.2">
      <c r="A126" t="str">
        <f t="shared" ca="1" si="0"/>
        <v/>
      </c>
      <c r="B126" t="str">
        <f t="shared" ca="1" si="1"/>
        <v/>
      </c>
    </row>
    <row r="127" spans="1:2" x14ac:dyDescent="0.2">
      <c r="A127" t="str">
        <f t="shared" ca="1" si="0"/>
        <v/>
      </c>
      <c r="B127" t="str">
        <f t="shared" ca="1" si="1"/>
        <v/>
      </c>
    </row>
    <row r="128" spans="1:2" x14ac:dyDescent="0.2">
      <c r="A128" t="str">
        <f t="shared" ca="1" si="0"/>
        <v/>
      </c>
      <c r="B128" t="str">
        <f t="shared" ca="1" si="1"/>
        <v/>
      </c>
    </row>
    <row r="129" spans="1:2" x14ac:dyDescent="0.2">
      <c r="A129" t="str">
        <f t="shared" ca="1" si="0"/>
        <v/>
      </c>
      <c r="B129" t="str">
        <f t="shared" ca="1" si="1"/>
        <v/>
      </c>
    </row>
    <row r="130" spans="1:2" x14ac:dyDescent="0.2">
      <c r="A130" t="str">
        <f t="shared" ca="1" si="0"/>
        <v/>
      </c>
      <c r="B130" t="str">
        <f t="shared" ca="1" si="1"/>
        <v/>
      </c>
    </row>
    <row r="131" spans="1:2" x14ac:dyDescent="0.2">
      <c r="A131" t="str">
        <f t="shared" ca="1" si="0"/>
        <v/>
      </c>
      <c r="B131" t="str">
        <f t="shared" ca="1" si="1"/>
        <v/>
      </c>
    </row>
    <row r="132" spans="1:2" x14ac:dyDescent="0.2">
      <c r="A132" t="str">
        <f t="shared" ca="1" si="0"/>
        <v/>
      </c>
      <c r="B132" t="str">
        <f t="shared" ca="1" si="1"/>
        <v/>
      </c>
    </row>
    <row r="133" spans="1:2" x14ac:dyDescent="0.2">
      <c r="A133" t="str">
        <f t="shared" ca="1" si="0"/>
        <v/>
      </c>
      <c r="B133" t="str">
        <f t="shared" ca="1" si="1"/>
        <v/>
      </c>
    </row>
    <row r="134" spans="1:2" x14ac:dyDescent="0.2">
      <c r="A134" t="str">
        <f t="shared" ca="1" si="0"/>
        <v/>
      </c>
      <c r="B134" t="str">
        <f t="shared" ca="1" si="1"/>
        <v/>
      </c>
    </row>
    <row r="135" spans="1:2" x14ac:dyDescent="0.2">
      <c r="A135" t="str">
        <f t="shared" ca="1" si="0"/>
        <v/>
      </c>
      <c r="B135" t="str">
        <f t="shared" ca="1" si="1"/>
        <v/>
      </c>
    </row>
    <row r="136" spans="1:2" x14ac:dyDescent="0.2">
      <c r="A136" t="str">
        <f t="shared" ca="1" si="0"/>
        <v/>
      </c>
      <c r="B136" t="str">
        <f t="shared" ca="1" si="1"/>
        <v/>
      </c>
    </row>
    <row r="137" spans="1:2" x14ac:dyDescent="0.2">
      <c r="A137" t="str">
        <f t="shared" ca="1" si="0"/>
        <v/>
      </c>
      <c r="B137" t="str">
        <f t="shared" ca="1" si="1"/>
        <v/>
      </c>
    </row>
    <row r="138" spans="1:2" x14ac:dyDescent="0.2">
      <c r="A138" t="str">
        <f t="shared" ca="1" si="0"/>
        <v/>
      </c>
      <c r="B138" t="str">
        <f t="shared" ca="1" si="1"/>
        <v/>
      </c>
    </row>
    <row r="139" spans="1:2" x14ac:dyDescent="0.2">
      <c r="A139" t="str">
        <f t="shared" ca="1" si="0"/>
        <v/>
      </c>
      <c r="B139" t="str">
        <f t="shared" ca="1" si="1"/>
        <v/>
      </c>
    </row>
    <row r="140" spans="1:2" x14ac:dyDescent="0.2">
      <c r="A140" t="str">
        <f t="shared" ca="1" si="0"/>
        <v/>
      </c>
      <c r="B140" t="str">
        <f t="shared" ca="1" si="1"/>
        <v/>
      </c>
    </row>
    <row r="141" spans="1:2" x14ac:dyDescent="0.2">
      <c r="A141" t="str">
        <f t="shared" ca="1" si="0"/>
        <v/>
      </c>
      <c r="B141" t="str">
        <f t="shared" ca="1" si="1"/>
        <v/>
      </c>
    </row>
    <row r="142" spans="1:2" x14ac:dyDescent="0.2">
      <c r="A142" t="str">
        <f t="shared" ca="1" si="0"/>
        <v/>
      </c>
      <c r="B142" t="str">
        <f t="shared" ca="1" si="1"/>
        <v/>
      </c>
    </row>
    <row r="143" spans="1:2" x14ac:dyDescent="0.2">
      <c r="A143" t="str">
        <f t="shared" ca="1" si="0"/>
        <v/>
      </c>
      <c r="B143" t="str">
        <f t="shared" ca="1" si="1"/>
        <v/>
      </c>
    </row>
    <row r="144" spans="1:2" x14ac:dyDescent="0.2">
      <c r="A144" t="str">
        <f t="shared" ca="1" si="0"/>
        <v/>
      </c>
      <c r="B144" t="str">
        <f t="shared" ca="1" si="1"/>
        <v/>
      </c>
    </row>
    <row r="145" spans="1:2" x14ac:dyDescent="0.2">
      <c r="A145" t="str">
        <f t="shared" ca="1" si="0"/>
        <v/>
      </c>
      <c r="B145" t="str">
        <f t="shared" ca="1" si="1"/>
        <v/>
      </c>
    </row>
    <row r="146" spans="1:2" x14ac:dyDescent="0.2">
      <c r="A146" t="str">
        <f t="shared" ca="1" si="0"/>
        <v/>
      </c>
      <c r="B146" t="str">
        <f t="shared" ca="1" si="1"/>
        <v/>
      </c>
    </row>
    <row r="147" spans="1:2" x14ac:dyDescent="0.2">
      <c r="A147" t="str">
        <f t="shared" ca="1" si="0"/>
        <v/>
      </c>
      <c r="B147" t="str">
        <f t="shared" ca="1" si="1"/>
        <v/>
      </c>
    </row>
    <row r="148" spans="1:2" x14ac:dyDescent="0.2">
      <c r="A148" t="str">
        <f t="shared" ca="1" si="0"/>
        <v/>
      </c>
      <c r="B148" t="str">
        <f t="shared" ca="1" si="1"/>
        <v/>
      </c>
    </row>
    <row r="149" spans="1:2" x14ac:dyDescent="0.2">
      <c r="A149" t="str">
        <f t="shared" ca="1" si="0"/>
        <v/>
      </c>
      <c r="B149" t="str">
        <f t="shared" ca="1" si="1"/>
        <v/>
      </c>
    </row>
    <row r="150" spans="1:2" x14ac:dyDescent="0.2">
      <c r="A150" t="str">
        <f t="shared" ca="1" si="0"/>
        <v/>
      </c>
      <c r="B150" t="str">
        <f t="shared" ca="1" si="1"/>
        <v/>
      </c>
    </row>
    <row r="151" spans="1:2" x14ac:dyDescent="0.2">
      <c r="A151" t="str">
        <f t="shared" ca="1" si="0"/>
        <v/>
      </c>
      <c r="B151" t="str">
        <f t="shared" ca="1" si="1"/>
        <v/>
      </c>
    </row>
    <row r="152" spans="1:2" x14ac:dyDescent="0.2">
      <c r="A152" t="str">
        <f t="shared" ca="1" si="0"/>
        <v/>
      </c>
      <c r="B152" t="str">
        <f t="shared" ca="1" si="1"/>
        <v/>
      </c>
    </row>
    <row r="153" spans="1:2" x14ac:dyDescent="0.2">
      <c r="A153" t="str">
        <f t="shared" ca="1" si="0"/>
        <v/>
      </c>
      <c r="B153" t="str">
        <f t="shared" ca="1" si="1"/>
        <v/>
      </c>
    </row>
    <row r="154" spans="1:2" x14ac:dyDescent="0.2">
      <c r="A154" t="str">
        <f t="shared" ca="1" si="0"/>
        <v/>
      </c>
      <c r="B154" t="str">
        <f t="shared" ca="1" si="1"/>
        <v/>
      </c>
    </row>
    <row r="155" spans="1:2" x14ac:dyDescent="0.2">
      <c r="A155" t="str">
        <f t="shared" ca="1" si="0"/>
        <v/>
      </c>
      <c r="B155" t="str">
        <f t="shared" ca="1" si="1"/>
        <v/>
      </c>
    </row>
    <row r="156" spans="1:2" x14ac:dyDescent="0.2">
      <c r="A156" t="str">
        <f t="shared" ca="1" si="0"/>
        <v/>
      </c>
      <c r="B156" t="str">
        <f t="shared" ca="1" si="1"/>
        <v/>
      </c>
    </row>
    <row r="157" spans="1:2" x14ac:dyDescent="0.2">
      <c r="A157" t="str">
        <f t="shared" ca="1" si="0"/>
        <v>%右側画像の読み込み</v>
      </c>
      <c r="B157" t="str">
        <f t="shared" ca="1" si="1"/>
        <v/>
      </c>
    </row>
    <row r="158" spans="1:2" x14ac:dyDescent="0.2">
      <c r="A158" t="str">
        <f t="shared" ca="1" si="0"/>
        <v/>
      </c>
      <c r="B158" t="str">
        <f t="shared" ca="1" si="1"/>
        <v/>
      </c>
    </row>
    <row r="159" spans="1:2" x14ac:dyDescent="0.2">
      <c r="A159" t="str">
        <f t="shared" ca="1" si="0"/>
        <v/>
      </c>
      <c r="B159" t="str">
        <f t="shared" ca="1" si="1"/>
        <v/>
      </c>
    </row>
    <row r="160" spans="1:2" x14ac:dyDescent="0.2">
      <c r="A160" t="str">
        <f t="shared" ca="1" si="0"/>
        <v/>
      </c>
      <c r="B160" t="str">
        <f t="shared" ca="1" si="1"/>
        <v/>
      </c>
    </row>
    <row r="161" spans="1:2" x14ac:dyDescent="0.2">
      <c r="A161" t="str">
        <f t="shared" ca="1" si="0"/>
        <v/>
      </c>
      <c r="B161" t="str">
        <f t="shared" ca="1" si="1"/>
        <v/>
      </c>
    </row>
    <row r="162" spans="1:2" x14ac:dyDescent="0.2">
      <c r="A162" t="str">
        <f t="shared" ca="1" si="0"/>
        <v/>
      </c>
      <c r="B162" t="str">
        <f t="shared" ca="1" si="1"/>
        <v/>
      </c>
    </row>
    <row r="163" spans="1:2" x14ac:dyDescent="0.2">
      <c r="A163" t="str">
        <f t="shared" ca="1" si="0"/>
        <v/>
      </c>
      <c r="B163" t="str">
        <f t="shared" ca="1" si="1"/>
        <v/>
      </c>
    </row>
    <row r="164" spans="1:2" x14ac:dyDescent="0.2">
      <c r="A164" t="str">
        <f t="shared" ca="1" si="0"/>
        <v/>
      </c>
      <c r="B164" t="str">
        <f t="shared" ca="1" si="1"/>
        <v/>
      </c>
    </row>
    <row r="165" spans="1:2" x14ac:dyDescent="0.2">
      <c r="A165" t="str">
        <f t="shared" ref="A165:A228" ca="1" si="2">IFERROR(IF(INDIRECT(INT(ROW()/100)&amp;"!h"&amp;(1+ROW()-(INT(ROW()/100))*100))&lt;&gt;"",INDIRECT(INT(ROW()/100)&amp;"!h"&amp;(1+ROW()-(INT(ROW()/100))*100)),""),"")</f>
        <v/>
      </c>
      <c r="B165" t="str">
        <f t="shared" ref="B165:B228" ca="1" si="3">IFERROR(IF(INDIRECT(INT(ROW()/100)&amp;"!i"&amp;(1+ROW()-(INT(ROW()/100))*100))&lt;&gt;"",INDIRECT(INT(ROW()/100)&amp;"!i"&amp;(1+ROW()-(INT(ROW()/100))*100)),""),"")</f>
        <v/>
      </c>
    </row>
    <row r="166" spans="1:2" x14ac:dyDescent="0.2">
      <c r="A166" t="str">
        <f t="shared" ca="1" si="2"/>
        <v/>
      </c>
      <c r="B166" t="str">
        <f t="shared" ca="1" si="3"/>
        <v/>
      </c>
    </row>
    <row r="167" spans="1:2" x14ac:dyDescent="0.2">
      <c r="A167" t="str">
        <f t="shared" ca="1" si="2"/>
        <v/>
      </c>
      <c r="B167" t="str">
        <f t="shared" ca="1" si="3"/>
        <v/>
      </c>
    </row>
    <row r="168" spans="1:2" x14ac:dyDescent="0.2">
      <c r="A168" t="str">
        <f t="shared" ca="1" si="2"/>
        <v/>
      </c>
      <c r="B168" t="str">
        <f t="shared" ca="1" si="3"/>
        <v/>
      </c>
    </row>
    <row r="169" spans="1:2" x14ac:dyDescent="0.2">
      <c r="A169" t="str">
        <f t="shared" ca="1" si="2"/>
        <v/>
      </c>
      <c r="B169" t="str">
        <f t="shared" ca="1" si="3"/>
        <v/>
      </c>
    </row>
    <row r="170" spans="1:2" x14ac:dyDescent="0.2">
      <c r="A170" t="str">
        <f t="shared" ca="1" si="2"/>
        <v/>
      </c>
      <c r="B170" t="str">
        <f t="shared" ca="1" si="3"/>
        <v/>
      </c>
    </row>
    <row r="171" spans="1:2" x14ac:dyDescent="0.2">
      <c r="A171" t="str">
        <f t="shared" ca="1" si="2"/>
        <v>%全画面画像の表示</v>
      </c>
      <c r="B171" t="str">
        <f t="shared" ca="1" si="3"/>
        <v/>
      </c>
    </row>
    <row r="172" spans="1:2" x14ac:dyDescent="0.2">
      <c r="A172" t="str">
        <f t="shared" ca="1" si="2"/>
        <v/>
      </c>
      <c r="B172" t="str">
        <f t="shared" ca="1" si="3"/>
        <v/>
      </c>
    </row>
    <row r="173" spans="1:2" x14ac:dyDescent="0.2">
      <c r="A173" t="str">
        <f t="shared" ca="1" si="2"/>
        <v/>
      </c>
      <c r="B173" t="str">
        <f t="shared" ca="1" si="3"/>
        <v/>
      </c>
    </row>
    <row r="174" spans="1:2" x14ac:dyDescent="0.2">
      <c r="A174" t="str">
        <f t="shared" ca="1" si="2"/>
        <v/>
      </c>
      <c r="B174" t="str">
        <f t="shared" ca="1" si="3"/>
        <v/>
      </c>
    </row>
    <row r="175" spans="1:2" x14ac:dyDescent="0.2">
      <c r="A175" t="str">
        <f t="shared" ca="1" si="2"/>
        <v/>
      </c>
      <c r="B175" t="str">
        <f t="shared" ca="1" si="3"/>
        <v/>
      </c>
    </row>
    <row r="176" spans="1:2" x14ac:dyDescent="0.2">
      <c r="A176" t="str">
        <f t="shared" ca="1" si="2"/>
        <v/>
      </c>
      <c r="B176" t="str">
        <f t="shared" ca="1" si="3"/>
        <v/>
      </c>
    </row>
    <row r="177" spans="1:2" x14ac:dyDescent="0.2">
      <c r="A177" t="str">
        <f t="shared" ca="1" si="2"/>
        <v/>
      </c>
      <c r="B177" t="str">
        <f t="shared" ca="1" si="3"/>
        <v/>
      </c>
    </row>
    <row r="178" spans="1:2" x14ac:dyDescent="0.2">
      <c r="A178" t="str">
        <f t="shared" ca="1" si="2"/>
        <v/>
      </c>
      <c r="B178" t="str">
        <f t="shared" ca="1" si="3"/>
        <v/>
      </c>
    </row>
    <row r="179" spans="1:2" x14ac:dyDescent="0.2">
      <c r="A179" t="str">
        <f t="shared" ca="1" si="2"/>
        <v/>
      </c>
      <c r="B179" t="str">
        <f t="shared" ca="1" si="3"/>
        <v/>
      </c>
    </row>
    <row r="180" spans="1:2" x14ac:dyDescent="0.2">
      <c r="A180" t="str">
        <f t="shared" ca="1" si="2"/>
        <v/>
      </c>
      <c r="B180" t="str">
        <f t="shared" ca="1" si="3"/>
        <v/>
      </c>
    </row>
    <row r="181" spans="1:2" x14ac:dyDescent="0.2">
      <c r="A181" t="str">
        <f t="shared" ca="1" si="2"/>
        <v/>
      </c>
      <c r="B181" t="str">
        <f t="shared" ca="1" si="3"/>
        <v/>
      </c>
    </row>
    <row r="182" spans="1:2" x14ac:dyDescent="0.2">
      <c r="A182" t="str">
        <f t="shared" ca="1" si="2"/>
        <v/>
      </c>
      <c r="B182" t="str">
        <f t="shared" ca="1" si="3"/>
        <v/>
      </c>
    </row>
    <row r="183" spans="1:2" x14ac:dyDescent="0.2">
      <c r="A183" t="str">
        <f t="shared" ca="1" si="2"/>
        <v/>
      </c>
      <c r="B183" t="str">
        <f t="shared" ca="1" si="3"/>
        <v/>
      </c>
    </row>
    <row r="184" spans="1:2" x14ac:dyDescent="0.2">
      <c r="A184" t="str">
        <f t="shared" ca="1" si="2"/>
        <v/>
      </c>
      <c r="B184" t="str">
        <f t="shared" ca="1" si="3"/>
        <v/>
      </c>
    </row>
    <row r="185" spans="1:2" x14ac:dyDescent="0.2">
      <c r="A185" t="str">
        <f t="shared" ca="1" si="2"/>
        <v/>
      </c>
      <c r="B185" t="str">
        <f t="shared" ca="1" si="3"/>
        <v/>
      </c>
    </row>
    <row r="186" spans="1:2" x14ac:dyDescent="0.2">
      <c r="A186" t="str">
        <f t="shared" ca="1" si="2"/>
        <v/>
      </c>
      <c r="B186" t="str">
        <f t="shared" ca="1" si="3"/>
        <v/>
      </c>
    </row>
    <row r="187" spans="1:2" x14ac:dyDescent="0.2">
      <c r="A187" t="str">
        <f t="shared" ca="1" si="2"/>
        <v/>
      </c>
      <c r="B187" t="str">
        <f t="shared" ca="1" si="3"/>
        <v/>
      </c>
    </row>
    <row r="188" spans="1:2" x14ac:dyDescent="0.2">
      <c r="A188" t="str">
        <f t="shared" ca="1" si="2"/>
        <v/>
      </c>
      <c r="B188" t="str">
        <f t="shared" ca="1" si="3"/>
        <v/>
      </c>
    </row>
    <row r="189" spans="1:2" x14ac:dyDescent="0.2">
      <c r="A189" t="str">
        <f t="shared" ca="1" si="2"/>
        <v/>
      </c>
      <c r="B189" t="str">
        <f t="shared" ca="1" si="3"/>
        <v/>
      </c>
    </row>
    <row r="190" spans="1:2" x14ac:dyDescent="0.2">
      <c r="A190" t="str">
        <f t="shared" ca="1" si="2"/>
        <v/>
      </c>
      <c r="B190" t="str">
        <f t="shared" ca="1" si="3"/>
        <v/>
      </c>
    </row>
    <row r="191" spans="1:2" x14ac:dyDescent="0.2">
      <c r="A191" t="str">
        <f t="shared" ca="1" si="2"/>
        <v/>
      </c>
      <c r="B191" t="str">
        <f t="shared" ca="1" si="3"/>
        <v/>
      </c>
    </row>
    <row r="192" spans="1:2" x14ac:dyDescent="0.2">
      <c r="A192" t="str">
        <f t="shared" ca="1" si="2"/>
        <v/>
      </c>
      <c r="B192" t="str">
        <f t="shared" ca="1" si="3"/>
        <v/>
      </c>
    </row>
    <row r="193" spans="1:2" x14ac:dyDescent="0.2">
      <c r="A193" t="str">
        <f t="shared" ca="1" si="2"/>
        <v/>
      </c>
      <c r="B193" t="str">
        <f t="shared" ca="1" si="3"/>
        <v/>
      </c>
    </row>
    <row r="194" spans="1:2" x14ac:dyDescent="0.2">
      <c r="A194" t="str">
        <f t="shared" ca="1" si="2"/>
        <v/>
      </c>
      <c r="B194" t="str">
        <f t="shared" ca="1" si="3"/>
        <v/>
      </c>
    </row>
    <row r="195" spans="1:2" x14ac:dyDescent="0.2">
      <c r="A195" t="str">
        <f t="shared" ca="1" si="2"/>
        <v/>
      </c>
      <c r="B195" t="str">
        <f t="shared" ca="1" si="3"/>
        <v/>
      </c>
    </row>
    <row r="196" spans="1:2" x14ac:dyDescent="0.2">
      <c r="A196" t="str">
        <f t="shared" ca="1" si="2"/>
        <v/>
      </c>
      <c r="B196" t="str">
        <f t="shared" ca="1" si="3"/>
        <v/>
      </c>
    </row>
    <row r="197" spans="1:2" x14ac:dyDescent="0.2">
      <c r="A197" t="str">
        <f t="shared" ca="1" si="2"/>
        <v/>
      </c>
      <c r="B197" t="str">
        <f t="shared" ca="1" si="3"/>
        <v/>
      </c>
    </row>
    <row r="198" spans="1:2" x14ac:dyDescent="0.2">
      <c r="A198" t="str">
        <f t="shared" ca="1" si="2"/>
        <v/>
      </c>
      <c r="B198" t="str">
        <f t="shared" ca="1" si="3"/>
        <v/>
      </c>
    </row>
    <row r="199" spans="1:2" x14ac:dyDescent="0.2">
      <c r="A199" t="str">
        <f t="shared" ca="1" si="2"/>
        <v/>
      </c>
      <c r="B199" t="str">
        <f t="shared" ca="1" si="3"/>
        <v/>
      </c>
    </row>
    <row r="200" spans="1:2" x14ac:dyDescent="0.2">
      <c r="A200" t="str">
        <f t="shared" ca="1" si="2"/>
        <v>%TeXソース(2)</v>
      </c>
      <c r="B200" t="str">
        <f t="shared" ca="1" si="3"/>
        <v/>
      </c>
    </row>
    <row r="201" spans="1:2" x14ac:dyDescent="0.2">
      <c r="A201" t="str">
        <f t="shared" ca="1" si="2"/>
        <v/>
      </c>
      <c r="B201" t="str">
        <f t="shared" ca="1" si="3"/>
        <v/>
      </c>
    </row>
    <row r="202" spans="1:2" x14ac:dyDescent="0.2">
      <c r="A202" t="str">
        <f t="shared" ca="1" si="2"/>
        <v>\pagecolor{Black} %スライドの背景色</v>
      </c>
      <c r="B202" t="str">
        <f t="shared" ca="1" si="3"/>
        <v/>
      </c>
    </row>
    <row r="203" spans="1:2" x14ac:dyDescent="0.2">
      <c r="A203" t="str">
        <f t="shared" ca="1" si="2"/>
        <v>\color{white}%文字色</v>
      </c>
      <c r="B203" t="str">
        <f t="shared" ca="1" si="3"/>
        <v/>
      </c>
    </row>
    <row r="204" spans="1:2" x14ac:dyDescent="0.2">
      <c r="A204" t="str">
        <f t="shared" ca="1" si="2"/>
        <v/>
      </c>
      <c r="B204" t="str">
        <f t="shared" ca="1" si="3"/>
        <v/>
      </c>
    </row>
    <row r="205" spans="1:2" x14ac:dyDescent="0.2">
      <c r="A205" t="str">
        <f t="shared" ca="1" si="2"/>
        <v/>
      </c>
      <c r="B205" t="str">
        <f t="shared" ca="1" si="3"/>
        <v/>
      </c>
    </row>
    <row r="206" spans="1:2" x14ac:dyDescent="0.2">
      <c r="A206" t="str">
        <f t="shared" ca="1" si="2"/>
        <v/>
      </c>
      <c r="B206" t="str">
        <f t="shared" ca="1" si="3"/>
        <v/>
      </c>
    </row>
    <row r="207" spans="1:2" x14ac:dyDescent="0.2">
      <c r="A207" t="str">
        <f t="shared" ca="1" si="2"/>
        <v/>
      </c>
      <c r="B207" t="str">
        <f t="shared" ca="1" si="3"/>
        <v/>
      </c>
    </row>
    <row r="208" spans="1:2" x14ac:dyDescent="0.2">
      <c r="A208" t="str">
        <f t="shared" ca="1" si="2"/>
        <v/>
      </c>
      <c r="B208" t="str">
        <f t="shared" ca="1" si="3"/>
        <v/>
      </c>
    </row>
    <row r="209" spans="1:2" x14ac:dyDescent="0.2">
      <c r="A209" t="str">
        <f t="shared" ca="1" si="2"/>
        <v/>
      </c>
      <c r="B209" t="str">
        <f t="shared" ca="1" si="3"/>
        <v/>
      </c>
    </row>
    <row r="210" spans="1:2" x14ac:dyDescent="0.2">
      <c r="A210" t="str">
        <f t="shared" ca="1" si="2"/>
        <v/>
      </c>
      <c r="B210" t="str">
        <f t="shared" ca="1" si="3"/>
        <v/>
      </c>
    </row>
    <row r="211" spans="1:2" x14ac:dyDescent="0.2">
      <c r="A211" t="str">
        <f t="shared" ca="1" si="2"/>
        <v/>
      </c>
      <c r="B211" t="str">
        <f t="shared" ca="1" si="3"/>
        <v/>
      </c>
    </row>
    <row r="212" spans="1:2" x14ac:dyDescent="0.2">
      <c r="A212" t="str">
        <f t="shared" ca="1" si="2"/>
        <v/>
      </c>
      <c r="B212" t="str">
        <f t="shared" ca="1" si="3"/>
        <v/>
      </c>
    </row>
    <row r="213" spans="1:2" x14ac:dyDescent="0.2">
      <c r="A213" t="str">
        <f t="shared" ca="1" si="2"/>
        <v/>
      </c>
      <c r="B213" t="str">
        <f t="shared" ca="1" si="3"/>
        <v/>
      </c>
    </row>
    <row r="214" spans="1:2" x14ac:dyDescent="0.2">
      <c r="A214" t="str">
        <f t="shared" ca="1" si="2"/>
        <v/>
      </c>
      <c r="B214" t="str">
        <f t="shared" ca="1" si="3"/>
        <v/>
      </c>
    </row>
    <row r="215" spans="1:2" x14ac:dyDescent="0.2">
      <c r="A215" t="str">
        <f t="shared" ca="1" si="2"/>
        <v/>
      </c>
      <c r="B215" t="str">
        <f t="shared" ca="1" si="3"/>
        <v/>
      </c>
    </row>
    <row r="216" spans="1:2" x14ac:dyDescent="0.2">
      <c r="A216" t="str">
        <f t="shared" ca="1" si="2"/>
        <v/>
      </c>
      <c r="B216" t="str">
        <f t="shared" ca="1" si="3"/>
        <v/>
      </c>
    </row>
    <row r="217" spans="1:2" x14ac:dyDescent="0.2">
      <c r="A217" t="str">
        <f t="shared" ca="1" si="2"/>
        <v/>
      </c>
      <c r="B217" t="str">
        <f t="shared" ca="1" si="3"/>
        <v/>
      </c>
    </row>
    <row r="218" spans="1:2" x14ac:dyDescent="0.2">
      <c r="A218" t="str">
        <f t="shared" ca="1" si="2"/>
        <v/>
      </c>
      <c r="B218" t="str">
        <f t="shared" ca="1" si="3"/>
        <v/>
      </c>
    </row>
    <row r="219" spans="1:2" x14ac:dyDescent="0.2">
      <c r="A219" t="str">
        <f t="shared" ca="1" si="2"/>
        <v/>
      </c>
      <c r="B219" t="str">
        <f t="shared" ca="1" si="3"/>
        <v/>
      </c>
    </row>
    <row r="220" spans="1:2" x14ac:dyDescent="0.2">
      <c r="A220" t="str">
        <f t="shared" ca="1" si="2"/>
        <v/>
      </c>
      <c r="B220" t="str">
        <f t="shared" ca="1" si="3"/>
        <v/>
      </c>
    </row>
    <row r="221" spans="1:2" x14ac:dyDescent="0.2">
      <c r="A221" t="str">
        <f t="shared" ca="1" si="2"/>
        <v/>
      </c>
      <c r="B221" t="str">
        <f t="shared" ca="1" si="3"/>
        <v/>
      </c>
    </row>
    <row r="222" spans="1:2" x14ac:dyDescent="0.2">
      <c r="A222" t="str">
        <f t="shared" ca="1" si="2"/>
        <v/>
      </c>
      <c r="B222" t="str">
        <f t="shared" ca="1" si="3"/>
        <v/>
      </c>
    </row>
    <row r="223" spans="1:2" x14ac:dyDescent="0.2">
      <c r="A223" t="str">
        <f t="shared" ca="1" si="2"/>
        <v/>
      </c>
      <c r="B223" t="str">
        <f t="shared" ca="1" si="3"/>
        <v/>
      </c>
    </row>
    <row r="224" spans="1:2" x14ac:dyDescent="0.2">
      <c r="A224" t="str">
        <f t="shared" ca="1" si="2"/>
        <v/>
      </c>
      <c r="B224" t="str">
        <f t="shared" ca="1" si="3"/>
        <v/>
      </c>
    </row>
    <row r="225" spans="1:2" x14ac:dyDescent="0.2">
      <c r="A225" t="str">
        <f t="shared" ca="1" si="2"/>
        <v/>
      </c>
      <c r="B225" t="str">
        <f t="shared" ca="1" si="3"/>
        <v/>
      </c>
    </row>
    <row r="226" spans="1:2" x14ac:dyDescent="0.2">
      <c r="A226" t="str">
        <f t="shared" ca="1" si="2"/>
        <v/>
      </c>
      <c r="B226" t="str">
        <f t="shared" ca="1" si="3"/>
        <v/>
      </c>
    </row>
    <row r="227" spans="1:2" x14ac:dyDescent="0.2">
      <c r="A227" t="str">
        <f t="shared" ca="1" si="2"/>
        <v/>
      </c>
      <c r="B227" t="str">
        <f t="shared" ca="1" si="3"/>
        <v/>
      </c>
    </row>
    <row r="228" spans="1:2" x14ac:dyDescent="0.2">
      <c r="A228" t="str">
        <f t="shared" ca="1" si="2"/>
        <v/>
      </c>
      <c r="B228" t="str">
        <f t="shared" ca="1" si="3"/>
        <v/>
      </c>
    </row>
    <row r="229" spans="1:2" x14ac:dyDescent="0.2">
      <c r="A229" t="str">
        <f t="shared" ref="A229:A292" ca="1" si="4">IFERROR(IF(INDIRECT(INT(ROW()/100)&amp;"!h"&amp;(1+ROW()-(INT(ROW()/100))*100))&lt;&gt;"",INDIRECT(INT(ROW()/100)&amp;"!h"&amp;(1+ROW()-(INT(ROW()/100))*100)),""),"")</f>
        <v/>
      </c>
      <c r="B229" t="str">
        <f t="shared" ref="B229:B292" ca="1" si="5">IFERROR(IF(INDIRECT(INT(ROW()/100)&amp;"!i"&amp;(1+ROW()-(INT(ROW()/100))*100))&lt;&gt;"",INDIRECT(INT(ROW()/100)&amp;"!i"&amp;(1+ROW()-(INT(ROW()/100))*100)),""),"")</f>
        <v/>
      </c>
    </row>
    <row r="230" spans="1:2" x14ac:dyDescent="0.2">
      <c r="A230" t="str">
        <f t="shared" ca="1" si="4"/>
        <v/>
      </c>
      <c r="B230" t="str">
        <f t="shared" ca="1" si="5"/>
        <v/>
      </c>
    </row>
    <row r="231" spans="1:2" x14ac:dyDescent="0.2">
      <c r="A231" t="str">
        <f t="shared" ca="1" si="4"/>
        <v/>
      </c>
      <c r="B231" t="str">
        <f t="shared" ca="1" si="5"/>
        <v/>
      </c>
    </row>
    <row r="232" spans="1:2" x14ac:dyDescent="0.2">
      <c r="A232" t="str">
        <f t="shared" ca="1" si="4"/>
        <v/>
      </c>
      <c r="B232" t="str">
        <f t="shared" ca="1" si="5"/>
        <v/>
      </c>
    </row>
    <row r="233" spans="1:2" x14ac:dyDescent="0.2">
      <c r="A233" t="str">
        <f t="shared" ca="1" si="4"/>
        <v/>
      </c>
      <c r="B233" t="str">
        <f t="shared" ca="1" si="5"/>
        <v/>
      </c>
    </row>
    <row r="234" spans="1:2" x14ac:dyDescent="0.2">
      <c r="A234" t="str">
        <f t="shared" ca="1" si="4"/>
        <v/>
      </c>
      <c r="B234" t="str">
        <f t="shared" ca="1" si="5"/>
        <v/>
      </c>
    </row>
    <row r="235" spans="1:2" x14ac:dyDescent="0.2">
      <c r="A235" t="str">
        <f t="shared" ca="1" si="4"/>
        <v/>
      </c>
      <c r="B235" t="str">
        <f t="shared" ca="1" si="5"/>
        <v/>
      </c>
    </row>
    <row r="236" spans="1:2" x14ac:dyDescent="0.2">
      <c r="A236" t="str">
        <f t="shared" ca="1" si="4"/>
        <v/>
      </c>
      <c r="B236" t="str">
        <f t="shared" ca="1" si="5"/>
        <v/>
      </c>
    </row>
    <row r="237" spans="1:2" x14ac:dyDescent="0.2">
      <c r="A237" t="str">
        <f t="shared" ca="1" si="4"/>
        <v/>
      </c>
      <c r="B237" t="str">
        <f t="shared" ca="1" si="5"/>
        <v/>
      </c>
    </row>
    <row r="238" spans="1:2" x14ac:dyDescent="0.2">
      <c r="A238" t="str">
        <f t="shared" ca="1" si="4"/>
        <v/>
      </c>
      <c r="B238" t="str">
        <f t="shared" ca="1" si="5"/>
        <v/>
      </c>
    </row>
    <row r="239" spans="1:2" x14ac:dyDescent="0.2">
      <c r="A239" t="str">
        <f t="shared" ca="1" si="4"/>
        <v/>
      </c>
      <c r="B239" t="str">
        <f t="shared" ca="1" si="5"/>
        <v/>
      </c>
    </row>
    <row r="240" spans="1:2" x14ac:dyDescent="0.2">
      <c r="A240" t="str">
        <f t="shared" ca="1" si="4"/>
        <v/>
      </c>
      <c r="B240" t="str">
        <f t="shared" ca="1" si="5"/>
        <v/>
      </c>
    </row>
    <row r="241" spans="1:2" x14ac:dyDescent="0.2">
      <c r="A241" t="str">
        <f t="shared" ca="1" si="4"/>
        <v/>
      </c>
      <c r="B241" t="str">
        <f t="shared" ca="1" si="5"/>
        <v/>
      </c>
    </row>
    <row r="242" spans="1:2" x14ac:dyDescent="0.2">
      <c r="A242" t="str">
        <f t="shared" ca="1" si="4"/>
        <v/>
      </c>
      <c r="B242" t="str">
        <f t="shared" ca="1" si="5"/>
        <v/>
      </c>
    </row>
    <row r="243" spans="1:2" x14ac:dyDescent="0.2">
      <c r="A243" t="str">
        <f t="shared" ca="1" si="4"/>
        <v/>
      </c>
      <c r="B243" t="str">
        <f t="shared" ca="1" si="5"/>
        <v/>
      </c>
    </row>
    <row r="244" spans="1:2" x14ac:dyDescent="0.2">
      <c r="A244" t="str">
        <f t="shared" ca="1" si="4"/>
        <v/>
      </c>
      <c r="B244" t="str">
        <f t="shared" ca="1" si="5"/>
        <v/>
      </c>
    </row>
    <row r="245" spans="1:2" x14ac:dyDescent="0.2">
      <c r="A245" t="str">
        <f t="shared" ca="1" si="4"/>
        <v/>
      </c>
      <c r="B245" t="str">
        <f t="shared" ca="1" si="5"/>
        <v/>
      </c>
    </row>
    <row r="246" spans="1:2" x14ac:dyDescent="0.2">
      <c r="A246" t="str">
        <f t="shared" ca="1" si="4"/>
        <v/>
      </c>
      <c r="B246" t="str">
        <f t="shared" ca="1" si="5"/>
        <v/>
      </c>
    </row>
    <row r="247" spans="1:2" x14ac:dyDescent="0.2">
      <c r="A247" t="str">
        <f t="shared" ca="1" si="4"/>
        <v/>
      </c>
      <c r="B247" t="str">
        <f t="shared" ca="1" si="5"/>
        <v/>
      </c>
    </row>
    <row r="248" spans="1:2" x14ac:dyDescent="0.2">
      <c r="A248" t="str">
        <f t="shared" ca="1" si="4"/>
        <v/>
      </c>
      <c r="B248" t="str">
        <f t="shared" ca="1" si="5"/>
        <v/>
      </c>
    </row>
    <row r="249" spans="1:2" x14ac:dyDescent="0.2">
      <c r="A249" t="str">
        <f t="shared" ca="1" si="4"/>
        <v/>
      </c>
      <c r="B249" t="str">
        <f t="shared" ca="1" si="5"/>
        <v/>
      </c>
    </row>
    <row r="250" spans="1:2" x14ac:dyDescent="0.2">
      <c r="A250" t="str">
        <f t="shared" ca="1" si="4"/>
        <v/>
      </c>
      <c r="B250" t="str">
        <f t="shared" ca="1" si="5"/>
        <v/>
      </c>
    </row>
    <row r="251" spans="1:2" x14ac:dyDescent="0.2">
      <c r="A251" t="str">
        <f t="shared" ca="1" si="4"/>
        <v/>
      </c>
      <c r="B251" t="str">
        <f t="shared" ca="1" si="5"/>
        <v/>
      </c>
    </row>
    <row r="252" spans="1:2" x14ac:dyDescent="0.2">
      <c r="A252" t="str">
        <f t="shared" ca="1" si="4"/>
        <v/>
      </c>
      <c r="B252" t="str">
        <f t="shared" ca="1" si="5"/>
        <v/>
      </c>
    </row>
    <row r="253" spans="1:2" x14ac:dyDescent="0.2">
      <c r="A253" t="str">
        <f t="shared" ca="1" si="4"/>
        <v/>
      </c>
      <c r="B253" t="str">
        <f t="shared" ca="1" si="5"/>
        <v/>
      </c>
    </row>
    <row r="254" spans="1:2" x14ac:dyDescent="0.2">
      <c r="A254" t="str">
        <f t="shared" ca="1" si="4"/>
        <v/>
      </c>
      <c r="B254" t="str">
        <f t="shared" ca="1" si="5"/>
        <v/>
      </c>
    </row>
    <row r="255" spans="1:2" x14ac:dyDescent="0.2">
      <c r="A255" t="str">
        <f t="shared" ca="1" si="4"/>
        <v/>
      </c>
      <c r="B255" t="str">
        <f t="shared" ca="1" si="5"/>
        <v/>
      </c>
    </row>
    <row r="256" spans="1:2" x14ac:dyDescent="0.2">
      <c r="A256" t="str">
        <f t="shared" ca="1" si="4"/>
        <v/>
      </c>
      <c r="B256" t="str">
        <f t="shared" ca="1" si="5"/>
        <v/>
      </c>
    </row>
    <row r="257" spans="1:2" x14ac:dyDescent="0.2">
      <c r="A257" t="str">
        <f t="shared" ca="1" si="4"/>
        <v>%右側画像の読み込み</v>
      </c>
      <c r="B257" t="str">
        <f t="shared" ca="1" si="5"/>
        <v/>
      </c>
    </row>
    <row r="258" spans="1:2" x14ac:dyDescent="0.2">
      <c r="A258" t="str">
        <f t="shared" ca="1" si="4"/>
        <v/>
      </c>
      <c r="B258" t="str">
        <f t="shared" ca="1" si="5"/>
        <v/>
      </c>
    </row>
    <row r="259" spans="1:2" x14ac:dyDescent="0.2">
      <c r="A259" t="str">
        <f t="shared" ca="1" si="4"/>
        <v/>
      </c>
      <c r="B259" t="str">
        <f t="shared" ca="1" si="5"/>
        <v/>
      </c>
    </row>
    <row r="260" spans="1:2" x14ac:dyDescent="0.2">
      <c r="A260" t="str">
        <f t="shared" ca="1" si="4"/>
        <v/>
      </c>
      <c r="B260" t="str">
        <f t="shared" ca="1" si="5"/>
        <v/>
      </c>
    </row>
    <row r="261" spans="1:2" x14ac:dyDescent="0.2">
      <c r="A261" t="str">
        <f t="shared" ca="1" si="4"/>
        <v/>
      </c>
      <c r="B261" t="str">
        <f t="shared" ca="1" si="5"/>
        <v/>
      </c>
    </row>
    <row r="262" spans="1:2" x14ac:dyDescent="0.2">
      <c r="A262" t="str">
        <f t="shared" ca="1" si="4"/>
        <v/>
      </c>
      <c r="B262" t="str">
        <f t="shared" ca="1" si="5"/>
        <v/>
      </c>
    </row>
    <row r="263" spans="1:2" x14ac:dyDescent="0.2">
      <c r="A263" t="str">
        <f t="shared" ca="1" si="4"/>
        <v/>
      </c>
      <c r="B263" t="str">
        <f t="shared" ca="1" si="5"/>
        <v/>
      </c>
    </row>
    <row r="264" spans="1:2" x14ac:dyDescent="0.2">
      <c r="A264" t="str">
        <f t="shared" ca="1" si="4"/>
        <v/>
      </c>
      <c r="B264" t="str">
        <f t="shared" ca="1" si="5"/>
        <v/>
      </c>
    </row>
    <row r="265" spans="1:2" x14ac:dyDescent="0.2">
      <c r="A265" t="str">
        <f t="shared" ca="1" si="4"/>
        <v/>
      </c>
      <c r="B265" t="str">
        <f t="shared" ca="1" si="5"/>
        <v/>
      </c>
    </row>
    <row r="266" spans="1:2" x14ac:dyDescent="0.2">
      <c r="A266" t="str">
        <f t="shared" ca="1" si="4"/>
        <v/>
      </c>
      <c r="B266" t="str">
        <f t="shared" ca="1" si="5"/>
        <v/>
      </c>
    </row>
    <row r="267" spans="1:2" x14ac:dyDescent="0.2">
      <c r="A267" t="str">
        <f t="shared" ca="1" si="4"/>
        <v/>
      </c>
      <c r="B267" t="str">
        <f t="shared" ca="1" si="5"/>
        <v/>
      </c>
    </row>
    <row r="268" spans="1:2" x14ac:dyDescent="0.2">
      <c r="A268" t="str">
        <f t="shared" ca="1" si="4"/>
        <v/>
      </c>
      <c r="B268" t="str">
        <f t="shared" ca="1" si="5"/>
        <v/>
      </c>
    </row>
    <row r="269" spans="1:2" x14ac:dyDescent="0.2">
      <c r="A269" t="str">
        <f t="shared" ca="1" si="4"/>
        <v/>
      </c>
      <c r="B269" t="str">
        <f t="shared" ca="1" si="5"/>
        <v/>
      </c>
    </row>
    <row r="270" spans="1:2" x14ac:dyDescent="0.2">
      <c r="A270" t="str">
        <f t="shared" ca="1" si="4"/>
        <v/>
      </c>
      <c r="B270" t="str">
        <f t="shared" ca="1" si="5"/>
        <v/>
      </c>
    </row>
    <row r="271" spans="1:2" x14ac:dyDescent="0.2">
      <c r="A271" t="str">
        <f t="shared" ca="1" si="4"/>
        <v>%全画面画像の表示</v>
      </c>
      <c r="B271" t="str">
        <f t="shared" ca="1" si="5"/>
        <v/>
      </c>
    </row>
    <row r="272" spans="1:2" x14ac:dyDescent="0.2">
      <c r="A272" t="str">
        <f t="shared" ca="1" si="4"/>
        <v/>
      </c>
      <c r="B272" t="str">
        <f t="shared" ca="1" si="5"/>
        <v/>
      </c>
    </row>
    <row r="273" spans="1:2" x14ac:dyDescent="0.2">
      <c r="A273" t="str">
        <f t="shared" ca="1" si="4"/>
        <v/>
      </c>
      <c r="B273" t="str">
        <f t="shared" ca="1" si="5"/>
        <v/>
      </c>
    </row>
    <row r="274" spans="1:2" x14ac:dyDescent="0.2">
      <c r="A274" t="str">
        <f t="shared" ca="1" si="4"/>
        <v/>
      </c>
      <c r="B274" t="str">
        <f t="shared" ca="1" si="5"/>
        <v/>
      </c>
    </row>
    <row r="275" spans="1:2" x14ac:dyDescent="0.2">
      <c r="A275" t="str">
        <f t="shared" ca="1" si="4"/>
        <v/>
      </c>
      <c r="B275" t="str">
        <f t="shared" ca="1" si="5"/>
        <v/>
      </c>
    </row>
    <row r="276" spans="1:2" x14ac:dyDescent="0.2">
      <c r="A276" t="str">
        <f t="shared" ca="1" si="4"/>
        <v/>
      </c>
      <c r="B276" t="str">
        <f t="shared" ca="1" si="5"/>
        <v/>
      </c>
    </row>
    <row r="277" spans="1:2" x14ac:dyDescent="0.2">
      <c r="A277" t="str">
        <f t="shared" ca="1" si="4"/>
        <v/>
      </c>
      <c r="B277" t="str">
        <f t="shared" ca="1" si="5"/>
        <v/>
      </c>
    </row>
    <row r="278" spans="1:2" x14ac:dyDescent="0.2">
      <c r="A278" t="str">
        <f t="shared" ca="1" si="4"/>
        <v/>
      </c>
      <c r="B278" t="str">
        <f t="shared" ca="1" si="5"/>
        <v/>
      </c>
    </row>
    <row r="279" spans="1:2" x14ac:dyDescent="0.2">
      <c r="A279" t="str">
        <f t="shared" ca="1" si="4"/>
        <v/>
      </c>
      <c r="B279" t="str">
        <f t="shared" ca="1" si="5"/>
        <v/>
      </c>
    </row>
    <row r="280" spans="1:2" x14ac:dyDescent="0.2">
      <c r="A280" t="str">
        <f t="shared" ca="1" si="4"/>
        <v/>
      </c>
      <c r="B280" t="str">
        <f t="shared" ca="1" si="5"/>
        <v/>
      </c>
    </row>
    <row r="281" spans="1:2" x14ac:dyDescent="0.2">
      <c r="A281" t="str">
        <f t="shared" ca="1" si="4"/>
        <v/>
      </c>
      <c r="B281" t="str">
        <f t="shared" ca="1" si="5"/>
        <v/>
      </c>
    </row>
    <row r="282" spans="1:2" x14ac:dyDescent="0.2">
      <c r="A282" t="str">
        <f t="shared" ca="1" si="4"/>
        <v/>
      </c>
      <c r="B282" t="str">
        <f t="shared" ca="1" si="5"/>
        <v/>
      </c>
    </row>
    <row r="283" spans="1:2" x14ac:dyDescent="0.2">
      <c r="A283" t="str">
        <f t="shared" ca="1" si="4"/>
        <v/>
      </c>
      <c r="B283" t="str">
        <f t="shared" ca="1" si="5"/>
        <v/>
      </c>
    </row>
    <row r="284" spans="1:2" x14ac:dyDescent="0.2">
      <c r="A284" t="str">
        <f t="shared" ca="1" si="4"/>
        <v/>
      </c>
      <c r="B284" t="str">
        <f t="shared" ca="1" si="5"/>
        <v/>
      </c>
    </row>
    <row r="285" spans="1:2" x14ac:dyDescent="0.2">
      <c r="A285" t="str">
        <f t="shared" ca="1" si="4"/>
        <v/>
      </c>
      <c r="B285" t="str">
        <f t="shared" ca="1" si="5"/>
        <v/>
      </c>
    </row>
    <row r="286" spans="1:2" x14ac:dyDescent="0.2">
      <c r="A286" t="str">
        <f t="shared" ca="1" si="4"/>
        <v/>
      </c>
      <c r="B286" t="str">
        <f t="shared" ca="1" si="5"/>
        <v/>
      </c>
    </row>
    <row r="287" spans="1:2" x14ac:dyDescent="0.2">
      <c r="A287" t="str">
        <f t="shared" ca="1" si="4"/>
        <v/>
      </c>
      <c r="B287" t="str">
        <f t="shared" ca="1" si="5"/>
        <v/>
      </c>
    </row>
    <row r="288" spans="1:2" x14ac:dyDescent="0.2">
      <c r="A288" t="str">
        <f t="shared" ca="1" si="4"/>
        <v/>
      </c>
      <c r="B288" t="str">
        <f t="shared" ca="1" si="5"/>
        <v/>
      </c>
    </row>
    <row r="289" spans="1:2" x14ac:dyDescent="0.2">
      <c r="A289" t="str">
        <f t="shared" ca="1" si="4"/>
        <v/>
      </c>
      <c r="B289" t="str">
        <f t="shared" ca="1" si="5"/>
        <v/>
      </c>
    </row>
    <row r="290" spans="1:2" x14ac:dyDescent="0.2">
      <c r="A290" t="str">
        <f t="shared" ca="1" si="4"/>
        <v/>
      </c>
      <c r="B290" t="str">
        <f t="shared" ca="1" si="5"/>
        <v/>
      </c>
    </row>
    <row r="291" spans="1:2" x14ac:dyDescent="0.2">
      <c r="A291" t="str">
        <f t="shared" ca="1" si="4"/>
        <v/>
      </c>
      <c r="B291" t="str">
        <f t="shared" ca="1" si="5"/>
        <v/>
      </c>
    </row>
    <row r="292" spans="1:2" x14ac:dyDescent="0.2">
      <c r="A292" t="str">
        <f t="shared" ca="1" si="4"/>
        <v/>
      </c>
      <c r="B292" t="str">
        <f t="shared" ca="1" si="5"/>
        <v/>
      </c>
    </row>
    <row r="293" spans="1:2" x14ac:dyDescent="0.2">
      <c r="A293" t="str">
        <f t="shared" ref="A293:A356" ca="1" si="6">IFERROR(IF(INDIRECT(INT(ROW()/100)&amp;"!h"&amp;(1+ROW()-(INT(ROW()/100))*100))&lt;&gt;"",INDIRECT(INT(ROW()/100)&amp;"!h"&amp;(1+ROW()-(INT(ROW()/100))*100)),""),"")</f>
        <v/>
      </c>
      <c r="B293" t="str">
        <f t="shared" ref="B293:B356" ca="1" si="7">IFERROR(IF(INDIRECT(INT(ROW()/100)&amp;"!i"&amp;(1+ROW()-(INT(ROW()/100))*100))&lt;&gt;"",INDIRECT(INT(ROW()/100)&amp;"!i"&amp;(1+ROW()-(INT(ROW()/100))*100)),""),"")</f>
        <v/>
      </c>
    </row>
    <row r="294" spans="1:2" x14ac:dyDescent="0.2">
      <c r="A294" t="str">
        <f t="shared" ca="1" si="6"/>
        <v/>
      </c>
      <c r="B294" t="str">
        <f t="shared" ca="1" si="7"/>
        <v/>
      </c>
    </row>
    <row r="295" spans="1:2" x14ac:dyDescent="0.2">
      <c r="A295" t="str">
        <f t="shared" ca="1" si="6"/>
        <v/>
      </c>
      <c r="B295" t="str">
        <f t="shared" ca="1" si="7"/>
        <v/>
      </c>
    </row>
    <row r="296" spans="1:2" x14ac:dyDescent="0.2">
      <c r="A296" t="str">
        <f t="shared" ca="1" si="6"/>
        <v/>
      </c>
      <c r="B296" t="str">
        <f t="shared" ca="1" si="7"/>
        <v/>
      </c>
    </row>
    <row r="297" spans="1:2" x14ac:dyDescent="0.2">
      <c r="A297" t="str">
        <f t="shared" ca="1" si="6"/>
        <v/>
      </c>
      <c r="B297" t="str">
        <f t="shared" ca="1" si="7"/>
        <v/>
      </c>
    </row>
    <row r="298" spans="1:2" x14ac:dyDescent="0.2">
      <c r="A298" t="str">
        <f t="shared" ca="1" si="6"/>
        <v/>
      </c>
      <c r="B298" t="str">
        <f t="shared" ca="1" si="7"/>
        <v/>
      </c>
    </row>
    <row r="299" spans="1:2" x14ac:dyDescent="0.2">
      <c r="A299" t="str">
        <f t="shared" ca="1" si="6"/>
        <v/>
      </c>
      <c r="B299" t="str">
        <f t="shared" ca="1" si="7"/>
        <v/>
      </c>
    </row>
    <row r="300" spans="1:2" x14ac:dyDescent="0.2">
      <c r="A300" t="str">
        <f t="shared" ca="1" si="6"/>
        <v>%TeXソース(3)</v>
      </c>
      <c r="B300" t="str">
        <f t="shared" ca="1" si="7"/>
        <v/>
      </c>
    </row>
    <row r="301" spans="1:2" x14ac:dyDescent="0.2">
      <c r="A301" t="str">
        <f t="shared" ca="1" si="6"/>
        <v/>
      </c>
      <c r="B301" t="str">
        <f t="shared" ca="1" si="7"/>
        <v/>
      </c>
    </row>
    <row r="302" spans="1:2" x14ac:dyDescent="0.2">
      <c r="A302" t="str">
        <f t="shared" ca="1" si="6"/>
        <v>\pagecolor{Blue} %スライドの背景色</v>
      </c>
      <c r="B302" t="str">
        <f t="shared" ca="1" si="7"/>
        <v/>
      </c>
    </row>
    <row r="303" spans="1:2" x14ac:dyDescent="0.2">
      <c r="A303" t="str">
        <f t="shared" ca="1" si="6"/>
        <v>\color{white}%文字色</v>
      </c>
      <c r="B303" t="str">
        <f t="shared" ca="1" si="7"/>
        <v/>
      </c>
    </row>
    <row r="304" spans="1:2" x14ac:dyDescent="0.2">
      <c r="A304" t="str">
        <f t="shared" ca="1" si="6"/>
        <v/>
      </c>
      <c r="B304" t="str">
        <f t="shared" ca="1" si="7"/>
        <v/>
      </c>
    </row>
    <row r="305" spans="1:2" x14ac:dyDescent="0.2">
      <c r="A305" t="str">
        <f t="shared" ca="1" si="6"/>
        <v/>
      </c>
      <c r="B305" t="str">
        <f t="shared" ca="1" si="7"/>
        <v/>
      </c>
    </row>
    <row r="306" spans="1:2" x14ac:dyDescent="0.2">
      <c r="A306" t="str">
        <f t="shared" ca="1" si="6"/>
        <v/>
      </c>
      <c r="B306" t="str">
        <f t="shared" ca="1" si="7"/>
        <v/>
      </c>
    </row>
    <row r="307" spans="1:2" x14ac:dyDescent="0.2">
      <c r="A307" t="str">
        <f t="shared" ca="1" si="6"/>
        <v/>
      </c>
      <c r="B307" t="str">
        <f t="shared" ca="1" si="7"/>
        <v/>
      </c>
    </row>
    <row r="308" spans="1:2" x14ac:dyDescent="0.2">
      <c r="A308" t="str">
        <f t="shared" ca="1" si="6"/>
        <v/>
      </c>
      <c r="B308" t="str">
        <f t="shared" ca="1" si="7"/>
        <v/>
      </c>
    </row>
    <row r="309" spans="1:2" x14ac:dyDescent="0.2">
      <c r="A309" t="str">
        <f t="shared" ca="1" si="6"/>
        <v/>
      </c>
      <c r="B309" t="str">
        <f t="shared" ca="1" si="7"/>
        <v/>
      </c>
    </row>
    <row r="310" spans="1:2" x14ac:dyDescent="0.2">
      <c r="A310" t="str">
        <f t="shared" ca="1" si="6"/>
        <v/>
      </c>
      <c r="B310" t="str">
        <f t="shared" ca="1" si="7"/>
        <v/>
      </c>
    </row>
    <row r="311" spans="1:2" x14ac:dyDescent="0.2">
      <c r="A311" t="str">
        <f t="shared" ca="1" si="6"/>
        <v/>
      </c>
      <c r="B311" t="str">
        <f t="shared" ca="1" si="7"/>
        <v/>
      </c>
    </row>
    <row r="312" spans="1:2" x14ac:dyDescent="0.2">
      <c r="A312" t="str">
        <f t="shared" ca="1" si="6"/>
        <v/>
      </c>
      <c r="B312" t="str">
        <f t="shared" ca="1" si="7"/>
        <v/>
      </c>
    </row>
    <row r="313" spans="1:2" x14ac:dyDescent="0.2">
      <c r="A313" t="str">
        <f t="shared" ca="1" si="6"/>
        <v/>
      </c>
      <c r="B313" t="str">
        <f t="shared" ca="1" si="7"/>
        <v/>
      </c>
    </row>
    <row r="314" spans="1:2" x14ac:dyDescent="0.2">
      <c r="A314" t="str">
        <f t="shared" ca="1" si="6"/>
        <v/>
      </c>
      <c r="B314" t="str">
        <f t="shared" ca="1" si="7"/>
        <v/>
      </c>
    </row>
    <row r="315" spans="1:2" x14ac:dyDescent="0.2">
      <c r="A315" t="str">
        <f t="shared" ca="1" si="6"/>
        <v/>
      </c>
      <c r="B315" t="str">
        <f t="shared" ca="1" si="7"/>
        <v/>
      </c>
    </row>
    <row r="316" spans="1:2" x14ac:dyDescent="0.2">
      <c r="A316" t="str">
        <f t="shared" ca="1" si="6"/>
        <v/>
      </c>
      <c r="B316" t="str">
        <f t="shared" ca="1" si="7"/>
        <v/>
      </c>
    </row>
    <row r="317" spans="1:2" x14ac:dyDescent="0.2">
      <c r="A317" t="str">
        <f t="shared" ca="1" si="6"/>
        <v/>
      </c>
      <c r="B317" t="str">
        <f t="shared" ca="1" si="7"/>
        <v/>
      </c>
    </row>
    <row r="318" spans="1:2" x14ac:dyDescent="0.2">
      <c r="A318" t="str">
        <f t="shared" ca="1" si="6"/>
        <v/>
      </c>
      <c r="B318" t="str">
        <f t="shared" ca="1" si="7"/>
        <v/>
      </c>
    </row>
    <row r="319" spans="1:2" x14ac:dyDescent="0.2">
      <c r="A319" t="str">
        <f t="shared" ca="1" si="6"/>
        <v/>
      </c>
      <c r="B319" t="str">
        <f t="shared" ca="1" si="7"/>
        <v/>
      </c>
    </row>
    <row r="320" spans="1:2" x14ac:dyDescent="0.2">
      <c r="A320" t="str">
        <f t="shared" ca="1" si="6"/>
        <v/>
      </c>
      <c r="B320" t="str">
        <f t="shared" ca="1" si="7"/>
        <v/>
      </c>
    </row>
    <row r="321" spans="1:2" x14ac:dyDescent="0.2">
      <c r="A321" t="str">
        <f t="shared" ca="1" si="6"/>
        <v/>
      </c>
      <c r="B321" t="str">
        <f t="shared" ca="1" si="7"/>
        <v/>
      </c>
    </row>
    <row r="322" spans="1:2" x14ac:dyDescent="0.2">
      <c r="A322" t="str">
        <f t="shared" ca="1" si="6"/>
        <v/>
      </c>
      <c r="B322" t="str">
        <f t="shared" ca="1" si="7"/>
        <v/>
      </c>
    </row>
    <row r="323" spans="1:2" x14ac:dyDescent="0.2">
      <c r="A323" t="str">
        <f t="shared" ca="1" si="6"/>
        <v/>
      </c>
      <c r="B323" t="str">
        <f t="shared" ca="1" si="7"/>
        <v/>
      </c>
    </row>
    <row r="324" spans="1:2" x14ac:dyDescent="0.2">
      <c r="A324" t="str">
        <f t="shared" ca="1" si="6"/>
        <v/>
      </c>
      <c r="B324" t="str">
        <f t="shared" ca="1" si="7"/>
        <v/>
      </c>
    </row>
    <row r="325" spans="1:2" x14ac:dyDescent="0.2">
      <c r="A325" t="str">
        <f t="shared" ca="1" si="6"/>
        <v/>
      </c>
      <c r="B325" t="str">
        <f t="shared" ca="1" si="7"/>
        <v/>
      </c>
    </row>
    <row r="326" spans="1:2" x14ac:dyDescent="0.2">
      <c r="A326" t="str">
        <f t="shared" ca="1" si="6"/>
        <v/>
      </c>
      <c r="B326" t="str">
        <f t="shared" ca="1" si="7"/>
        <v/>
      </c>
    </row>
    <row r="327" spans="1:2" x14ac:dyDescent="0.2">
      <c r="A327" t="str">
        <f t="shared" ca="1" si="6"/>
        <v/>
      </c>
      <c r="B327" t="str">
        <f t="shared" ca="1" si="7"/>
        <v/>
      </c>
    </row>
    <row r="328" spans="1:2" x14ac:dyDescent="0.2">
      <c r="A328" t="str">
        <f t="shared" ca="1" si="6"/>
        <v/>
      </c>
      <c r="B328" t="str">
        <f t="shared" ca="1" si="7"/>
        <v/>
      </c>
    </row>
    <row r="329" spans="1:2" x14ac:dyDescent="0.2">
      <c r="A329" t="str">
        <f t="shared" ca="1" si="6"/>
        <v/>
      </c>
      <c r="B329" t="str">
        <f t="shared" ca="1" si="7"/>
        <v/>
      </c>
    </row>
    <row r="330" spans="1:2" x14ac:dyDescent="0.2">
      <c r="A330" t="str">
        <f t="shared" ca="1" si="6"/>
        <v/>
      </c>
      <c r="B330" t="str">
        <f t="shared" ca="1" si="7"/>
        <v/>
      </c>
    </row>
    <row r="331" spans="1:2" x14ac:dyDescent="0.2">
      <c r="A331" t="str">
        <f t="shared" ca="1" si="6"/>
        <v/>
      </c>
      <c r="B331" t="str">
        <f t="shared" ca="1" si="7"/>
        <v/>
      </c>
    </row>
    <row r="332" spans="1:2" x14ac:dyDescent="0.2">
      <c r="A332" t="str">
        <f t="shared" ca="1" si="6"/>
        <v/>
      </c>
      <c r="B332" t="str">
        <f t="shared" ca="1" si="7"/>
        <v/>
      </c>
    </row>
    <row r="333" spans="1:2" x14ac:dyDescent="0.2">
      <c r="A333" t="str">
        <f t="shared" ca="1" si="6"/>
        <v/>
      </c>
      <c r="B333" t="str">
        <f t="shared" ca="1" si="7"/>
        <v/>
      </c>
    </row>
    <row r="334" spans="1:2" x14ac:dyDescent="0.2">
      <c r="A334" t="str">
        <f t="shared" ca="1" si="6"/>
        <v/>
      </c>
      <c r="B334" t="str">
        <f t="shared" ca="1" si="7"/>
        <v/>
      </c>
    </row>
    <row r="335" spans="1:2" x14ac:dyDescent="0.2">
      <c r="A335" t="str">
        <f t="shared" ca="1" si="6"/>
        <v/>
      </c>
      <c r="B335" t="str">
        <f t="shared" ca="1" si="7"/>
        <v/>
      </c>
    </row>
    <row r="336" spans="1:2" x14ac:dyDescent="0.2">
      <c r="A336" t="str">
        <f t="shared" ca="1" si="6"/>
        <v/>
      </c>
      <c r="B336" t="str">
        <f t="shared" ca="1" si="7"/>
        <v/>
      </c>
    </row>
    <row r="337" spans="1:2" x14ac:dyDescent="0.2">
      <c r="A337" t="str">
        <f t="shared" ca="1" si="6"/>
        <v/>
      </c>
      <c r="B337" t="str">
        <f t="shared" ca="1" si="7"/>
        <v/>
      </c>
    </row>
    <row r="338" spans="1:2" x14ac:dyDescent="0.2">
      <c r="A338" t="str">
        <f t="shared" ca="1" si="6"/>
        <v/>
      </c>
      <c r="B338" t="str">
        <f t="shared" ca="1" si="7"/>
        <v/>
      </c>
    </row>
    <row r="339" spans="1:2" x14ac:dyDescent="0.2">
      <c r="A339" t="str">
        <f t="shared" ca="1" si="6"/>
        <v/>
      </c>
      <c r="B339" t="str">
        <f t="shared" ca="1" si="7"/>
        <v/>
      </c>
    </row>
    <row r="340" spans="1:2" x14ac:dyDescent="0.2">
      <c r="A340" t="str">
        <f t="shared" ca="1" si="6"/>
        <v/>
      </c>
      <c r="B340" t="str">
        <f t="shared" ca="1" si="7"/>
        <v/>
      </c>
    </row>
    <row r="341" spans="1:2" x14ac:dyDescent="0.2">
      <c r="A341" t="str">
        <f t="shared" ca="1" si="6"/>
        <v/>
      </c>
      <c r="B341" t="str">
        <f t="shared" ca="1" si="7"/>
        <v/>
      </c>
    </row>
    <row r="342" spans="1:2" x14ac:dyDescent="0.2">
      <c r="A342" t="str">
        <f t="shared" ca="1" si="6"/>
        <v/>
      </c>
      <c r="B342" t="str">
        <f t="shared" ca="1" si="7"/>
        <v/>
      </c>
    </row>
    <row r="343" spans="1:2" x14ac:dyDescent="0.2">
      <c r="A343" t="str">
        <f t="shared" ca="1" si="6"/>
        <v/>
      </c>
      <c r="B343" t="str">
        <f t="shared" ca="1" si="7"/>
        <v/>
      </c>
    </row>
    <row r="344" spans="1:2" x14ac:dyDescent="0.2">
      <c r="A344" t="str">
        <f t="shared" ca="1" si="6"/>
        <v/>
      </c>
      <c r="B344" t="str">
        <f t="shared" ca="1" si="7"/>
        <v/>
      </c>
    </row>
    <row r="345" spans="1:2" x14ac:dyDescent="0.2">
      <c r="A345" t="str">
        <f t="shared" ca="1" si="6"/>
        <v/>
      </c>
      <c r="B345" t="str">
        <f t="shared" ca="1" si="7"/>
        <v/>
      </c>
    </row>
    <row r="346" spans="1:2" x14ac:dyDescent="0.2">
      <c r="A346" t="str">
        <f t="shared" ca="1" si="6"/>
        <v/>
      </c>
      <c r="B346" t="str">
        <f t="shared" ca="1" si="7"/>
        <v/>
      </c>
    </row>
    <row r="347" spans="1:2" x14ac:dyDescent="0.2">
      <c r="A347" t="str">
        <f t="shared" ca="1" si="6"/>
        <v/>
      </c>
      <c r="B347" t="str">
        <f t="shared" ca="1" si="7"/>
        <v/>
      </c>
    </row>
    <row r="348" spans="1:2" x14ac:dyDescent="0.2">
      <c r="A348" t="str">
        <f t="shared" ca="1" si="6"/>
        <v/>
      </c>
      <c r="B348" t="str">
        <f t="shared" ca="1" si="7"/>
        <v/>
      </c>
    </row>
    <row r="349" spans="1:2" x14ac:dyDescent="0.2">
      <c r="A349" t="str">
        <f t="shared" ca="1" si="6"/>
        <v/>
      </c>
      <c r="B349" t="str">
        <f t="shared" ca="1" si="7"/>
        <v/>
      </c>
    </row>
    <row r="350" spans="1:2" x14ac:dyDescent="0.2">
      <c r="A350" t="str">
        <f t="shared" ca="1" si="6"/>
        <v/>
      </c>
      <c r="B350" t="str">
        <f t="shared" ca="1" si="7"/>
        <v/>
      </c>
    </row>
    <row r="351" spans="1:2" x14ac:dyDescent="0.2">
      <c r="A351" t="str">
        <f t="shared" ca="1" si="6"/>
        <v/>
      </c>
      <c r="B351" t="str">
        <f t="shared" ca="1" si="7"/>
        <v/>
      </c>
    </row>
    <row r="352" spans="1:2" x14ac:dyDescent="0.2">
      <c r="A352" t="str">
        <f t="shared" ca="1" si="6"/>
        <v/>
      </c>
      <c r="B352" t="str">
        <f t="shared" ca="1" si="7"/>
        <v/>
      </c>
    </row>
    <row r="353" spans="1:2" x14ac:dyDescent="0.2">
      <c r="A353" t="str">
        <f t="shared" ca="1" si="6"/>
        <v/>
      </c>
      <c r="B353" t="str">
        <f t="shared" ca="1" si="7"/>
        <v/>
      </c>
    </row>
    <row r="354" spans="1:2" x14ac:dyDescent="0.2">
      <c r="A354" t="str">
        <f t="shared" ca="1" si="6"/>
        <v/>
      </c>
      <c r="B354" t="str">
        <f t="shared" ca="1" si="7"/>
        <v/>
      </c>
    </row>
    <row r="355" spans="1:2" x14ac:dyDescent="0.2">
      <c r="A355" t="str">
        <f t="shared" ca="1" si="6"/>
        <v/>
      </c>
      <c r="B355" t="str">
        <f t="shared" ca="1" si="7"/>
        <v/>
      </c>
    </row>
    <row r="356" spans="1:2" x14ac:dyDescent="0.2">
      <c r="A356" t="str">
        <f t="shared" ca="1" si="6"/>
        <v/>
      </c>
      <c r="B356" t="str">
        <f t="shared" ca="1" si="7"/>
        <v/>
      </c>
    </row>
    <row r="357" spans="1:2" x14ac:dyDescent="0.2">
      <c r="A357" t="str">
        <f t="shared" ref="A357:A420" ca="1" si="8">IFERROR(IF(INDIRECT(INT(ROW()/100)&amp;"!h"&amp;(1+ROW()-(INT(ROW()/100))*100))&lt;&gt;"",INDIRECT(INT(ROW()/100)&amp;"!h"&amp;(1+ROW()-(INT(ROW()/100))*100)),""),"")</f>
        <v>%右側画像の読み込み</v>
      </c>
      <c r="B357" t="str">
        <f t="shared" ref="B357:B420" ca="1" si="9">IFERROR(IF(INDIRECT(INT(ROW()/100)&amp;"!i"&amp;(1+ROW()-(INT(ROW()/100))*100))&lt;&gt;"",INDIRECT(INT(ROW()/100)&amp;"!i"&amp;(1+ROW()-(INT(ROW()/100))*100)),""),"")</f>
        <v/>
      </c>
    </row>
    <row r="358" spans="1:2" x14ac:dyDescent="0.2">
      <c r="A358" t="str">
        <f t="shared" ca="1" si="8"/>
        <v/>
      </c>
      <c r="B358" t="str">
        <f t="shared" ca="1" si="9"/>
        <v/>
      </c>
    </row>
    <row r="359" spans="1:2" x14ac:dyDescent="0.2">
      <c r="A359" t="str">
        <f t="shared" ca="1" si="8"/>
        <v/>
      </c>
      <c r="B359" t="str">
        <f t="shared" ca="1" si="9"/>
        <v/>
      </c>
    </row>
    <row r="360" spans="1:2" x14ac:dyDescent="0.2">
      <c r="A360" t="str">
        <f t="shared" ca="1" si="8"/>
        <v/>
      </c>
      <c r="B360" t="str">
        <f t="shared" ca="1" si="9"/>
        <v/>
      </c>
    </row>
    <row r="361" spans="1:2" x14ac:dyDescent="0.2">
      <c r="A361" t="str">
        <f t="shared" ca="1" si="8"/>
        <v/>
      </c>
      <c r="B361" t="str">
        <f t="shared" ca="1" si="9"/>
        <v/>
      </c>
    </row>
    <row r="362" spans="1:2" x14ac:dyDescent="0.2">
      <c r="A362" t="str">
        <f t="shared" ca="1" si="8"/>
        <v/>
      </c>
      <c r="B362" t="str">
        <f t="shared" ca="1" si="9"/>
        <v/>
      </c>
    </row>
    <row r="363" spans="1:2" x14ac:dyDescent="0.2">
      <c r="A363" t="str">
        <f t="shared" ca="1" si="8"/>
        <v/>
      </c>
      <c r="B363" t="str">
        <f t="shared" ca="1" si="9"/>
        <v/>
      </c>
    </row>
    <row r="364" spans="1:2" x14ac:dyDescent="0.2">
      <c r="A364" t="str">
        <f t="shared" ca="1" si="8"/>
        <v/>
      </c>
      <c r="B364" t="str">
        <f t="shared" ca="1" si="9"/>
        <v/>
      </c>
    </row>
    <row r="365" spans="1:2" x14ac:dyDescent="0.2">
      <c r="A365" t="str">
        <f t="shared" ca="1" si="8"/>
        <v/>
      </c>
      <c r="B365" t="str">
        <f t="shared" ca="1" si="9"/>
        <v/>
      </c>
    </row>
    <row r="366" spans="1:2" x14ac:dyDescent="0.2">
      <c r="A366" t="str">
        <f t="shared" ca="1" si="8"/>
        <v/>
      </c>
      <c r="B366" t="str">
        <f t="shared" ca="1" si="9"/>
        <v/>
      </c>
    </row>
    <row r="367" spans="1:2" x14ac:dyDescent="0.2">
      <c r="A367" t="str">
        <f t="shared" ca="1" si="8"/>
        <v/>
      </c>
      <c r="B367" t="str">
        <f t="shared" ca="1" si="9"/>
        <v/>
      </c>
    </row>
    <row r="368" spans="1:2" x14ac:dyDescent="0.2">
      <c r="A368" t="str">
        <f t="shared" ca="1" si="8"/>
        <v/>
      </c>
      <c r="B368" t="str">
        <f t="shared" ca="1" si="9"/>
        <v/>
      </c>
    </row>
    <row r="369" spans="1:2" x14ac:dyDescent="0.2">
      <c r="A369" t="str">
        <f t="shared" ca="1" si="8"/>
        <v/>
      </c>
      <c r="B369" t="str">
        <f t="shared" ca="1" si="9"/>
        <v/>
      </c>
    </row>
    <row r="370" spans="1:2" x14ac:dyDescent="0.2">
      <c r="A370" t="str">
        <f t="shared" ca="1" si="8"/>
        <v/>
      </c>
      <c r="B370" t="str">
        <f t="shared" ca="1" si="9"/>
        <v/>
      </c>
    </row>
    <row r="371" spans="1:2" x14ac:dyDescent="0.2">
      <c r="A371" t="str">
        <f t="shared" ca="1" si="8"/>
        <v>%全画面画像の表示</v>
      </c>
      <c r="B371" t="str">
        <f t="shared" ca="1" si="9"/>
        <v/>
      </c>
    </row>
    <row r="372" spans="1:2" x14ac:dyDescent="0.2">
      <c r="A372" t="str">
        <f t="shared" ca="1" si="8"/>
        <v/>
      </c>
      <c r="B372" t="str">
        <f t="shared" ca="1" si="9"/>
        <v/>
      </c>
    </row>
    <row r="373" spans="1:2" x14ac:dyDescent="0.2">
      <c r="A373" t="str">
        <f t="shared" ca="1" si="8"/>
        <v/>
      </c>
      <c r="B373" t="str">
        <f t="shared" ca="1" si="9"/>
        <v/>
      </c>
    </row>
    <row r="374" spans="1:2" x14ac:dyDescent="0.2">
      <c r="A374" t="str">
        <f t="shared" ca="1" si="8"/>
        <v/>
      </c>
      <c r="B374" t="str">
        <f t="shared" ca="1" si="9"/>
        <v/>
      </c>
    </row>
    <row r="375" spans="1:2" x14ac:dyDescent="0.2">
      <c r="A375" t="str">
        <f t="shared" ca="1" si="8"/>
        <v/>
      </c>
      <c r="B375" t="str">
        <f t="shared" ca="1" si="9"/>
        <v/>
      </c>
    </row>
    <row r="376" spans="1:2" x14ac:dyDescent="0.2">
      <c r="A376" t="str">
        <f t="shared" ca="1" si="8"/>
        <v/>
      </c>
      <c r="B376" t="str">
        <f t="shared" ca="1" si="9"/>
        <v/>
      </c>
    </row>
    <row r="377" spans="1:2" x14ac:dyDescent="0.2">
      <c r="A377" t="str">
        <f t="shared" ca="1" si="8"/>
        <v/>
      </c>
      <c r="B377" t="str">
        <f t="shared" ca="1" si="9"/>
        <v/>
      </c>
    </row>
    <row r="378" spans="1:2" x14ac:dyDescent="0.2">
      <c r="A378" t="str">
        <f t="shared" ca="1" si="8"/>
        <v/>
      </c>
      <c r="B378" t="str">
        <f t="shared" ca="1" si="9"/>
        <v/>
      </c>
    </row>
    <row r="379" spans="1:2" x14ac:dyDescent="0.2">
      <c r="A379" t="str">
        <f t="shared" ca="1" si="8"/>
        <v/>
      </c>
      <c r="B379" t="str">
        <f t="shared" ca="1" si="9"/>
        <v/>
      </c>
    </row>
    <row r="380" spans="1:2" x14ac:dyDescent="0.2">
      <c r="A380" t="str">
        <f t="shared" ca="1" si="8"/>
        <v/>
      </c>
      <c r="B380" t="str">
        <f t="shared" ca="1" si="9"/>
        <v/>
      </c>
    </row>
    <row r="381" spans="1:2" x14ac:dyDescent="0.2">
      <c r="A381" t="str">
        <f t="shared" ca="1" si="8"/>
        <v/>
      </c>
      <c r="B381" t="str">
        <f t="shared" ca="1" si="9"/>
        <v/>
      </c>
    </row>
    <row r="382" spans="1:2" x14ac:dyDescent="0.2">
      <c r="A382" t="str">
        <f t="shared" ca="1" si="8"/>
        <v/>
      </c>
      <c r="B382" t="str">
        <f t="shared" ca="1" si="9"/>
        <v/>
      </c>
    </row>
    <row r="383" spans="1:2" x14ac:dyDescent="0.2">
      <c r="A383" t="str">
        <f t="shared" ca="1" si="8"/>
        <v/>
      </c>
      <c r="B383" t="str">
        <f t="shared" ca="1" si="9"/>
        <v/>
      </c>
    </row>
    <row r="384" spans="1:2" x14ac:dyDescent="0.2">
      <c r="A384" t="str">
        <f t="shared" ca="1" si="8"/>
        <v/>
      </c>
      <c r="B384" t="str">
        <f t="shared" ca="1" si="9"/>
        <v/>
      </c>
    </row>
    <row r="385" spans="1:2" x14ac:dyDescent="0.2">
      <c r="A385" t="str">
        <f t="shared" ca="1" si="8"/>
        <v/>
      </c>
      <c r="B385" t="str">
        <f t="shared" ca="1" si="9"/>
        <v/>
      </c>
    </row>
    <row r="386" spans="1:2" x14ac:dyDescent="0.2">
      <c r="A386" t="str">
        <f t="shared" ca="1" si="8"/>
        <v/>
      </c>
      <c r="B386" t="str">
        <f t="shared" ca="1" si="9"/>
        <v/>
      </c>
    </row>
    <row r="387" spans="1:2" x14ac:dyDescent="0.2">
      <c r="A387" t="str">
        <f t="shared" ca="1" si="8"/>
        <v/>
      </c>
      <c r="B387" t="str">
        <f t="shared" ca="1" si="9"/>
        <v/>
      </c>
    </row>
    <row r="388" spans="1:2" x14ac:dyDescent="0.2">
      <c r="A388" t="str">
        <f t="shared" ca="1" si="8"/>
        <v/>
      </c>
      <c r="B388" t="str">
        <f t="shared" ca="1" si="9"/>
        <v/>
      </c>
    </row>
    <row r="389" spans="1:2" x14ac:dyDescent="0.2">
      <c r="A389" t="str">
        <f t="shared" ca="1" si="8"/>
        <v/>
      </c>
      <c r="B389" t="str">
        <f t="shared" ca="1" si="9"/>
        <v/>
      </c>
    </row>
    <row r="390" spans="1:2" x14ac:dyDescent="0.2">
      <c r="A390" t="str">
        <f t="shared" ca="1" si="8"/>
        <v/>
      </c>
      <c r="B390" t="str">
        <f t="shared" ca="1" si="9"/>
        <v/>
      </c>
    </row>
    <row r="391" spans="1:2" x14ac:dyDescent="0.2">
      <c r="A391" t="str">
        <f t="shared" ca="1" si="8"/>
        <v/>
      </c>
      <c r="B391" t="str">
        <f t="shared" ca="1" si="9"/>
        <v/>
      </c>
    </row>
    <row r="392" spans="1:2" x14ac:dyDescent="0.2">
      <c r="A392" t="str">
        <f t="shared" ca="1" si="8"/>
        <v/>
      </c>
      <c r="B392" t="str">
        <f t="shared" ca="1" si="9"/>
        <v/>
      </c>
    </row>
    <row r="393" spans="1:2" x14ac:dyDescent="0.2">
      <c r="A393" t="str">
        <f t="shared" ca="1" si="8"/>
        <v/>
      </c>
      <c r="B393" t="str">
        <f t="shared" ca="1" si="9"/>
        <v/>
      </c>
    </row>
    <row r="394" spans="1:2" x14ac:dyDescent="0.2">
      <c r="A394" t="str">
        <f t="shared" ca="1" si="8"/>
        <v/>
      </c>
      <c r="B394" t="str">
        <f t="shared" ca="1" si="9"/>
        <v/>
      </c>
    </row>
    <row r="395" spans="1:2" x14ac:dyDescent="0.2">
      <c r="A395" t="str">
        <f t="shared" ca="1" si="8"/>
        <v/>
      </c>
      <c r="B395" t="str">
        <f t="shared" ca="1" si="9"/>
        <v/>
      </c>
    </row>
    <row r="396" spans="1:2" x14ac:dyDescent="0.2">
      <c r="A396" t="str">
        <f t="shared" ca="1" si="8"/>
        <v/>
      </c>
      <c r="B396" t="str">
        <f t="shared" ca="1" si="9"/>
        <v/>
      </c>
    </row>
    <row r="397" spans="1:2" x14ac:dyDescent="0.2">
      <c r="A397" t="str">
        <f t="shared" ca="1" si="8"/>
        <v/>
      </c>
      <c r="B397" t="str">
        <f t="shared" ca="1" si="9"/>
        <v/>
      </c>
    </row>
    <row r="398" spans="1:2" x14ac:dyDescent="0.2">
      <c r="A398" t="str">
        <f t="shared" ca="1" si="8"/>
        <v/>
      </c>
      <c r="B398" t="str">
        <f t="shared" ca="1" si="9"/>
        <v/>
      </c>
    </row>
    <row r="399" spans="1:2" x14ac:dyDescent="0.2">
      <c r="A399" t="str">
        <f t="shared" ca="1" si="8"/>
        <v/>
      </c>
      <c r="B399" t="str">
        <f t="shared" ca="1" si="9"/>
        <v/>
      </c>
    </row>
    <row r="400" spans="1:2" x14ac:dyDescent="0.2">
      <c r="A400" t="str">
        <f t="shared" ca="1" si="8"/>
        <v>%TeXソース(4)</v>
      </c>
      <c r="B400" t="str">
        <f t="shared" ca="1" si="9"/>
        <v/>
      </c>
    </row>
    <row r="401" spans="1:2" x14ac:dyDescent="0.2">
      <c r="A401" t="str">
        <f t="shared" ca="1" si="8"/>
        <v/>
      </c>
      <c r="B401" t="str">
        <f t="shared" ca="1" si="9"/>
        <v/>
      </c>
    </row>
    <row r="402" spans="1:2" x14ac:dyDescent="0.2">
      <c r="A402" t="str">
        <f t="shared" ca="1" si="8"/>
        <v>\pagecolor{black} %スライドの背景色</v>
      </c>
      <c r="B402" t="str">
        <f t="shared" ca="1" si="9"/>
        <v/>
      </c>
    </row>
    <row r="403" spans="1:2" x14ac:dyDescent="0.2">
      <c r="A403" t="str">
        <f t="shared" ca="1" si="8"/>
        <v>\color{white}%文字色</v>
      </c>
      <c r="B403" t="str">
        <f t="shared" ca="1" si="9"/>
        <v/>
      </c>
    </row>
    <row r="404" spans="1:2" x14ac:dyDescent="0.2">
      <c r="A404" t="str">
        <f t="shared" ca="1" si="8"/>
        <v/>
      </c>
      <c r="B404" t="str">
        <f t="shared" ca="1" si="9"/>
        <v/>
      </c>
    </row>
    <row r="405" spans="1:2" x14ac:dyDescent="0.2">
      <c r="A405" t="str">
        <f t="shared" ca="1" si="8"/>
        <v/>
      </c>
      <c r="B405" t="str">
        <f t="shared" ca="1" si="9"/>
        <v/>
      </c>
    </row>
    <row r="406" spans="1:2" x14ac:dyDescent="0.2">
      <c r="A406" t="str">
        <f t="shared" ca="1" si="8"/>
        <v/>
      </c>
      <c r="B406" t="str">
        <f t="shared" ca="1" si="9"/>
        <v/>
      </c>
    </row>
    <row r="407" spans="1:2" x14ac:dyDescent="0.2">
      <c r="A407" t="str">
        <f t="shared" ca="1" si="8"/>
        <v/>
      </c>
      <c r="B407" t="str">
        <f t="shared" ca="1" si="9"/>
        <v/>
      </c>
    </row>
    <row r="408" spans="1:2" x14ac:dyDescent="0.2">
      <c r="A408" t="str">
        <f t="shared" ca="1" si="8"/>
        <v/>
      </c>
      <c r="B408" t="str">
        <f t="shared" ca="1" si="9"/>
        <v/>
      </c>
    </row>
    <row r="409" spans="1:2" x14ac:dyDescent="0.2">
      <c r="A409" t="str">
        <f t="shared" ca="1" si="8"/>
        <v/>
      </c>
      <c r="B409" t="str">
        <f t="shared" ca="1" si="9"/>
        <v/>
      </c>
    </row>
    <row r="410" spans="1:2" x14ac:dyDescent="0.2">
      <c r="A410" t="str">
        <f t="shared" ca="1" si="8"/>
        <v/>
      </c>
      <c r="B410" t="str">
        <f t="shared" ca="1" si="9"/>
        <v/>
      </c>
    </row>
    <row r="411" spans="1:2" x14ac:dyDescent="0.2">
      <c r="A411" t="str">
        <f t="shared" ca="1" si="8"/>
        <v/>
      </c>
      <c r="B411" t="str">
        <f t="shared" ca="1" si="9"/>
        <v/>
      </c>
    </row>
    <row r="412" spans="1:2" x14ac:dyDescent="0.2">
      <c r="A412" t="str">
        <f t="shared" ca="1" si="8"/>
        <v/>
      </c>
      <c r="B412" t="str">
        <f t="shared" ca="1" si="9"/>
        <v/>
      </c>
    </row>
    <row r="413" spans="1:2" x14ac:dyDescent="0.2">
      <c r="A413" t="str">
        <f t="shared" ca="1" si="8"/>
        <v/>
      </c>
      <c r="B413" t="str">
        <f t="shared" ca="1" si="9"/>
        <v/>
      </c>
    </row>
    <row r="414" spans="1:2" x14ac:dyDescent="0.2">
      <c r="A414" t="str">
        <f t="shared" ca="1" si="8"/>
        <v/>
      </c>
      <c r="B414" t="str">
        <f t="shared" ca="1" si="9"/>
        <v/>
      </c>
    </row>
    <row r="415" spans="1:2" x14ac:dyDescent="0.2">
      <c r="A415" t="str">
        <f t="shared" ca="1" si="8"/>
        <v/>
      </c>
      <c r="B415" t="str">
        <f t="shared" ca="1" si="9"/>
        <v/>
      </c>
    </row>
    <row r="416" spans="1:2" x14ac:dyDescent="0.2">
      <c r="A416" t="str">
        <f t="shared" ca="1" si="8"/>
        <v/>
      </c>
      <c r="B416" t="str">
        <f t="shared" ca="1" si="9"/>
        <v/>
      </c>
    </row>
    <row r="417" spans="1:2" x14ac:dyDescent="0.2">
      <c r="A417" t="str">
        <f t="shared" ca="1" si="8"/>
        <v/>
      </c>
      <c r="B417" t="str">
        <f t="shared" ca="1" si="9"/>
        <v/>
      </c>
    </row>
    <row r="418" spans="1:2" x14ac:dyDescent="0.2">
      <c r="A418" t="str">
        <f t="shared" ca="1" si="8"/>
        <v/>
      </c>
      <c r="B418" t="str">
        <f t="shared" ca="1" si="9"/>
        <v/>
      </c>
    </row>
    <row r="419" spans="1:2" x14ac:dyDescent="0.2">
      <c r="A419" t="str">
        <f t="shared" ca="1" si="8"/>
        <v/>
      </c>
      <c r="B419" t="str">
        <f t="shared" ca="1" si="9"/>
        <v/>
      </c>
    </row>
    <row r="420" spans="1:2" x14ac:dyDescent="0.2">
      <c r="A420" t="str">
        <f t="shared" ca="1" si="8"/>
        <v/>
      </c>
      <c r="B420" t="str">
        <f t="shared" ca="1" si="9"/>
        <v/>
      </c>
    </row>
    <row r="421" spans="1:2" x14ac:dyDescent="0.2">
      <c r="A421" t="str">
        <f t="shared" ref="A421:A484" ca="1" si="10">IFERROR(IF(INDIRECT(INT(ROW()/100)&amp;"!h"&amp;(1+ROW()-(INT(ROW()/100))*100))&lt;&gt;"",INDIRECT(INT(ROW()/100)&amp;"!h"&amp;(1+ROW()-(INT(ROW()/100))*100)),""),"")</f>
        <v/>
      </c>
      <c r="B421" t="str">
        <f t="shared" ref="B421:B484" ca="1" si="11">IFERROR(IF(INDIRECT(INT(ROW()/100)&amp;"!i"&amp;(1+ROW()-(INT(ROW()/100))*100))&lt;&gt;"",INDIRECT(INT(ROW()/100)&amp;"!i"&amp;(1+ROW()-(INT(ROW()/100))*100)),""),"")</f>
        <v/>
      </c>
    </row>
    <row r="422" spans="1:2" x14ac:dyDescent="0.2">
      <c r="A422" t="str">
        <f t="shared" ca="1" si="10"/>
        <v/>
      </c>
      <c r="B422" t="str">
        <f t="shared" ca="1" si="11"/>
        <v/>
      </c>
    </row>
    <row r="423" spans="1:2" x14ac:dyDescent="0.2">
      <c r="A423" t="str">
        <f t="shared" ca="1" si="10"/>
        <v/>
      </c>
      <c r="B423" t="str">
        <f t="shared" ca="1" si="11"/>
        <v/>
      </c>
    </row>
    <row r="424" spans="1:2" x14ac:dyDescent="0.2">
      <c r="A424" t="str">
        <f t="shared" ca="1" si="10"/>
        <v/>
      </c>
      <c r="B424" t="str">
        <f t="shared" ca="1" si="11"/>
        <v/>
      </c>
    </row>
    <row r="425" spans="1:2" x14ac:dyDescent="0.2">
      <c r="A425" t="str">
        <f t="shared" ca="1" si="10"/>
        <v/>
      </c>
      <c r="B425" t="str">
        <f t="shared" ca="1" si="11"/>
        <v/>
      </c>
    </row>
    <row r="426" spans="1:2" x14ac:dyDescent="0.2">
      <c r="A426" t="str">
        <f t="shared" ca="1" si="10"/>
        <v/>
      </c>
      <c r="B426" t="str">
        <f t="shared" ca="1" si="11"/>
        <v/>
      </c>
    </row>
    <row r="427" spans="1:2" x14ac:dyDescent="0.2">
      <c r="A427" t="str">
        <f t="shared" ca="1" si="10"/>
        <v/>
      </c>
      <c r="B427" t="str">
        <f t="shared" ca="1" si="11"/>
        <v/>
      </c>
    </row>
    <row r="428" spans="1:2" x14ac:dyDescent="0.2">
      <c r="A428" t="str">
        <f t="shared" ca="1" si="10"/>
        <v/>
      </c>
      <c r="B428" t="str">
        <f t="shared" ca="1" si="11"/>
        <v/>
      </c>
    </row>
    <row r="429" spans="1:2" x14ac:dyDescent="0.2">
      <c r="A429" t="str">
        <f t="shared" ca="1" si="10"/>
        <v/>
      </c>
      <c r="B429" t="str">
        <f t="shared" ca="1" si="11"/>
        <v/>
      </c>
    </row>
    <row r="430" spans="1:2" x14ac:dyDescent="0.2">
      <c r="A430" t="str">
        <f t="shared" ca="1" si="10"/>
        <v/>
      </c>
      <c r="B430" t="str">
        <f t="shared" ca="1" si="11"/>
        <v/>
      </c>
    </row>
    <row r="431" spans="1:2" x14ac:dyDescent="0.2">
      <c r="A431" t="str">
        <f t="shared" ca="1" si="10"/>
        <v/>
      </c>
      <c r="B431" t="str">
        <f t="shared" ca="1" si="11"/>
        <v/>
      </c>
    </row>
    <row r="432" spans="1:2" x14ac:dyDescent="0.2">
      <c r="A432" t="str">
        <f t="shared" ca="1" si="10"/>
        <v/>
      </c>
      <c r="B432" t="str">
        <f t="shared" ca="1" si="11"/>
        <v/>
      </c>
    </row>
    <row r="433" spans="1:2" x14ac:dyDescent="0.2">
      <c r="A433" t="str">
        <f t="shared" ca="1" si="10"/>
        <v/>
      </c>
      <c r="B433" t="str">
        <f t="shared" ca="1" si="11"/>
        <v/>
      </c>
    </row>
    <row r="434" spans="1:2" x14ac:dyDescent="0.2">
      <c r="A434" t="str">
        <f t="shared" ca="1" si="10"/>
        <v/>
      </c>
      <c r="B434" t="str">
        <f t="shared" ca="1" si="11"/>
        <v/>
      </c>
    </row>
    <row r="435" spans="1:2" x14ac:dyDescent="0.2">
      <c r="A435" t="str">
        <f t="shared" ca="1" si="10"/>
        <v/>
      </c>
      <c r="B435" t="str">
        <f t="shared" ca="1" si="11"/>
        <v/>
      </c>
    </row>
    <row r="436" spans="1:2" x14ac:dyDescent="0.2">
      <c r="A436" t="str">
        <f t="shared" ca="1" si="10"/>
        <v/>
      </c>
      <c r="B436" t="str">
        <f t="shared" ca="1" si="11"/>
        <v/>
      </c>
    </row>
    <row r="437" spans="1:2" x14ac:dyDescent="0.2">
      <c r="A437" t="str">
        <f t="shared" ca="1" si="10"/>
        <v/>
      </c>
      <c r="B437" t="str">
        <f t="shared" ca="1" si="11"/>
        <v/>
      </c>
    </row>
    <row r="438" spans="1:2" x14ac:dyDescent="0.2">
      <c r="A438" t="str">
        <f t="shared" ca="1" si="10"/>
        <v/>
      </c>
      <c r="B438" t="str">
        <f t="shared" ca="1" si="11"/>
        <v/>
      </c>
    </row>
    <row r="439" spans="1:2" x14ac:dyDescent="0.2">
      <c r="A439" t="str">
        <f t="shared" ca="1" si="10"/>
        <v/>
      </c>
      <c r="B439" t="str">
        <f t="shared" ca="1" si="11"/>
        <v/>
      </c>
    </row>
    <row r="440" spans="1:2" x14ac:dyDescent="0.2">
      <c r="A440" t="str">
        <f t="shared" ca="1" si="10"/>
        <v/>
      </c>
      <c r="B440" t="str">
        <f t="shared" ca="1" si="11"/>
        <v/>
      </c>
    </row>
    <row r="441" spans="1:2" x14ac:dyDescent="0.2">
      <c r="A441" t="str">
        <f t="shared" ca="1" si="10"/>
        <v/>
      </c>
      <c r="B441" t="str">
        <f t="shared" ca="1" si="11"/>
        <v/>
      </c>
    </row>
    <row r="442" spans="1:2" x14ac:dyDescent="0.2">
      <c r="A442" t="str">
        <f t="shared" ca="1" si="10"/>
        <v/>
      </c>
      <c r="B442" t="str">
        <f t="shared" ca="1" si="11"/>
        <v/>
      </c>
    </row>
    <row r="443" spans="1:2" x14ac:dyDescent="0.2">
      <c r="A443" t="str">
        <f t="shared" ca="1" si="10"/>
        <v/>
      </c>
      <c r="B443" t="str">
        <f t="shared" ca="1" si="11"/>
        <v/>
      </c>
    </row>
    <row r="444" spans="1:2" x14ac:dyDescent="0.2">
      <c r="A444" t="str">
        <f t="shared" ca="1" si="10"/>
        <v/>
      </c>
      <c r="B444" t="str">
        <f t="shared" ca="1" si="11"/>
        <v/>
      </c>
    </row>
    <row r="445" spans="1:2" x14ac:dyDescent="0.2">
      <c r="A445" t="str">
        <f t="shared" ca="1" si="10"/>
        <v/>
      </c>
      <c r="B445" t="str">
        <f t="shared" ca="1" si="11"/>
        <v/>
      </c>
    </row>
    <row r="446" spans="1:2" x14ac:dyDescent="0.2">
      <c r="A446" t="str">
        <f t="shared" ca="1" si="10"/>
        <v/>
      </c>
      <c r="B446" t="str">
        <f t="shared" ca="1" si="11"/>
        <v/>
      </c>
    </row>
    <row r="447" spans="1:2" x14ac:dyDescent="0.2">
      <c r="A447" t="str">
        <f t="shared" ca="1" si="10"/>
        <v/>
      </c>
      <c r="B447" t="str">
        <f t="shared" ca="1" si="11"/>
        <v/>
      </c>
    </row>
    <row r="448" spans="1:2" x14ac:dyDescent="0.2">
      <c r="A448" t="str">
        <f t="shared" ca="1" si="10"/>
        <v/>
      </c>
      <c r="B448" t="str">
        <f t="shared" ca="1" si="11"/>
        <v/>
      </c>
    </row>
    <row r="449" spans="1:2" x14ac:dyDescent="0.2">
      <c r="A449" t="str">
        <f t="shared" ca="1" si="10"/>
        <v/>
      </c>
      <c r="B449" t="str">
        <f t="shared" ca="1" si="11"/>
        <v/>
      </c>
    </row>
    <row r="450" spans="1:2" x14ac:dyDescent="0.2">
      <c r="A450" t="str">
        <f t="shared" ca="1" si="10"/>
        <v/>
      </c>
      <c r="B450" t="str">
        <f t="shared" ca="1" si="11"/>
        <v/>
      </c>
    </row>
    <row r="451" spans="1:2" x14ac:dyDescent="0.2">
      <c r="A451" t="str">
        <f t="shared" ca="1" si="10"/>
        <v/>
      </c>
      <c r="B451" t="str">
        <f t="shared" ca="1" si="11"/>
        <v/>
      </c>
    </row>
    <row r="452" spans="1:2" x14ac:dyDescent="0.2">
      <c r="A452" t="str">
        <f t="shared" ca="1" si="10"/>
        <v/>
      </c>
      <c r="B452" t="str">
        <f t="shared" ca="1" si="11"/>
        <v/>
      </c>
    </row>
    <row r="453" spans="1:2" x14ac:dyDescent="0.2">
      <c r="A453" t="str">
        <f t="shared" ca="1" si="10"/>
        <v/>
      </c>
      <c r="B453" t="str">
        <f t="shared" ca="1" si="11"/>
        <v/>
      </c>
    </row>
    <row r="454" spans="1:2" x14ac:dyDescent="0.2">
      <c r="A454" t="str">
        <f t="shared" ca="1" si="10"/>
        <v/>
      </c>
      <c r="B454" t="str">
        <f t="shared" ca="1" si="11"/>
        <v/>
      </c>
    </row>
    <row r="455" spans="1:2" x14ac:dyDescent="0.2">
      <c r="A455" t="str">
        <f t="shared" ca="1" si="10"/>
        <v/>
      </c>
      <c r="B455" t="str">
        <f t="shared" ca="1" si="11"/>
        <v/>
      </c>
    </row>
    <row r="456" spans="1:2" x14ac:dyDescent="0.2">
      <c r="A456" t="str">
        <f t="shared" ca="1" si="10"/>
        <v/>
      </c>
      <c r="B456" t="str">
        <f t="shared" ca="1" si="11"/>
        <v/>
      </c>
    </row>
    <row r="457" spans="1:2" x14ac:dyDescent="0.2">
      <c r="A457" t="str">
        <f t="shared" ca="1" si="10"/>
        <v>%右側画像の読み込み</v>
      </c>
      <c r="B457" t="str">
        <f t="shared" ca="1" si="11"/>
        <v/>
      </c>
    </row>
    <row r="458" spans="1:2" x14ac:dyDescent="0.2">
      <c r="A458" t="str">
        <f t="shared" ca="1" si="10"/>
        <v/>
      </c>
      <c r="B458" t="str">
        <f t="shared" ca="1" si="11"/>
        <v/>
      </c>
    </row>
    <row r="459" spans="1:2" x14ac:dyDescent="0.2">
      <c r="A459" t="str">
        <f t="shared" ca="1" si="10"/>
        <v/>
      </c>
      <c r="B459" t="str">
        <f t="shared" ca="1" si="11"/>
        <v/>
      </c>
    </row>
    <row r="460" spans="1:2" x14ac:dyDescent="0.2">
      <c r="A460" t="str">
        <f t="shared" ca="1" si="10"/>
        <v/>
      </c>
      <c r="B460" t="str">
        <f t="shared" ca="1" si="11"/>
        <v/>
      </c>
    </row>
    <row r="461" spans="1:2" x14ac:dyDescent="0.2">
      <c r="A461" t="str">
        <f t="shared" ca="1" si="10"/>
        <v/>
      </c>
      <c r="B461" t="str">
        <f t="shared" ca="1" si="11"/>
        <v/>
      </c>
    </row>
    <row r="462" spans="1:2" x14ac:dyDescent="0.2">
      <c r="A462" t="str">
        <f t="shared" ca="1" si="10"/>
        <v/>
      </c>
      <c r="B462" t="str">
        <f t="shared" ca="1" si="11"/>
        <v/>
      </c>
    </row>
    <row r="463" spans="1:2" x14ac:dyDescent="0.2">
      <c r="A463" t="str">
        <f t="shared" ca="1" si="10"/>
        <v/>
      </c>
      <c r="B463" t="str">
        <f t="shared" ca="1" si="11"/>
        <v/>
      </c>
    </row>
    <row r="464" spans="1:2" x14ac:dyDescent="0.2">
      <c r="A464" t="str">
        <f t="shared" ca="1" si="10"/>
        <v/>
      </c>
      <c r="B464" t="str">
        <f t="shared" ca="1" si="11"/>
        <v/>
      </c>
    </row>
    <row r="465" spans="1:2" x14ac:dyDescent="0.2">
      <c r="A465" t="str">
        <f t="shared" ca="1" si="10"/>
        <v/>
      </c>
      <c r="B465" t="str">
        <f t="shared" ca="1" si="11"/>
        <v/>
      </c>
    </row>
    <row r="466" spans="1:2" x14ac:dyDescent="0.2">
      <c r="A466" t="str">
        <f t="shared" ca="1" si="10"/>
        <v/>
      </c>
      <c r="B466" t="str">
        <f t="shared" ca="1" si="11"/>
        <v/>
      </c>
    </row>
    <row r="467" spans="1:2" x14ac:dyDescent="0.2">
      <c r="A467" t="str">
        <f t="shared" ca="1" si="10"/>
        <v/>
      </c>
      <c r="B467" t="str">
        <f t="shared" ca="1" si="11"/>
        <v/>
      </c>
    </row>
    <row r="468" spans="1:2" x14ac:dyDescent="0.2">
      <c r="A468" t="str">
        <f t="shared" ca="1" si="10"/>
        <v/>
      </c>
      <c r="B468" t="str">
        <f t="shared" ca="1" si="11"/>
        <v/>
      </c>
    </row>
    <row r="469" spans="1:2" x14ac:dyDescent="0.2">
      <c r="A469" t="str">
        <f t="shared" ca="1" si="10"/>
        <v/>
      </c>
      <c r="B469" t="str">
        <f t="shared" ca="1" si="11"/>
        <v/>
      </c>
    </row>
    <row r="470" spans="1:2" x14ac:dyDescent="0.2">
      <c r="A470" t="str">
        <f t="shared" ca="1" si="10"/>
        <v/>
      </c>
      <c r="B470" t="str">
        <f t="shared" ca="1" si="11"/>
        <v/>
      </c>
    </row>
    <row r="471" spans="1:2" x14ac:dyDescent="0.2">
      <c r="A471" t="str">
        <f t="shared" ca="1" si="10"/>
        <v>%全画面画像の表示</v>
      </c>
      <c r="B471" t="str">
        <f t="shared" ca="1" si="11"/>
        <v/>
      </c>
    </row>
    <row r="472" spans="1:2" x14ac:dyDescent="0.2">
      <c r="A472" t="str">
        <f t="shared" ca="1" si="10"/>
        <v/>
      </c>
      <c r="B472" t="str">
        <f t="shared" ca="1" si="11"/>
        <v/>
      </c>
    </row>
    <row r="473" spans="1:2" x14ac:dyDescent="0.2">
      <c r="A473" t="str">
        <f t="shared" ca="1" si="10"/>
        <v/>
      </c>
      <c r="B473" t="str">
        <f t="shared" ca="1" si="11"/>
        <v/>
      </c>
    </row>
    <row r="474" spans="1:2" x14ac:dyDescent="0.2">
      <c r="A474" t="str">
        <f t="shared" ca="1" si="10"/>
        <v/>
      </c>
      <c r="B474" t="str">
        <f t="shared" ca="1" si="11"/>
        <v/>
      </c>
    </row>
    <row r="475" spans="1:2" x14ac:dyDescent="0.2">
      <c r="A475" t="str">
        <f t="shared" ca="1" si="10"/>
        <v/>
      </c>
      <c r="B475" t="str">
        <f t="shared" ca="1" si="11"/>
        <v/>
      </c>
    </row>
    <row r="476" spans="1:2" x14ac:dyDescent="0.2">
      <c r="A476" t="str">
        <f t="shared" ca="1" si="10"/>
        <v/>
      </c>
      <c r="B476" t="str">
        <f t="shared" ca="1" si="11"/>
        <v/>
      </c>
    </row>
    <row r="477" spans="1:2" x14ac:dyDescent="0.2">
      <c r="A477" t="str">
        <f t="shared" ca="1" si="10"/>
        <v/>
      </c>
      <c r="B477" t="str">
        <f t="shared" ca="1" si="11"/>
        <v/>
      </c>
    </row>
    <row r="478" spans="1:2" x14ac:dyDescent="0.2">
      <c r="A478" t="str">
        <f t="shared" ca="1" si="10"/>
        <v/>
      </c>
      <c r="B478" t="str">
        <f t="shared" ca="1" si="11"/>
        <v/>
      </c>
    </row>
    <row r="479" spans="1:2" x14ac:dyDescent="0.2">
      <c r="A479" t="str">
        <f t="shared" ca="1" si="10"/>
        <v/>
      </c>
      <c r="B479" t="str">
        <f t="shared" ca="1" si="11"/>
        <v/>
      </c>
    </row>
    <row r="480" spans="1:2" x14ac:dyDescent="0.2">
      <c r="A480" t="str">
        <f t="shared" ca="1" si="10"/>
        <v/>
      </c>
      <c r="B480" t="str">
        <f t="shared" ca="1" si="11"/>
        <v/>
      </c>
    </row>
    <row r="481" spans="1:2" x14ac:dyDescent="0.2">
      <c r="A481" t="str">
        <f t="shared" ca="1" si="10"/>
        <v/>
      </c>
      <c r="B481" t="str">
        <f t="shared" ca="1" si="11"/>
        <v/>
      </c>
    </row>
    <row r="482" spans="1:2" x14ac:dyDescent="0.2">
      <c r="A482" t="str">
        <f t="shared" ca="1" si="10"/>
        <v/>
      </c>
      <c r="B482" t="str">
        <f t="shared" ca="1" si="11"/>
        <v/>
      </c>
    </row>
    <row r="483" spans="1:2" x14ac:dyDescent="0.2">
      <c r="A483" t="str">
        <f t="shared" ca="1" si="10"/>
        <v/>
      </c>
      <c r="B483" t="str">
        <f t="shared" ca="1" si="11"/>
        <v/>
      </c>
    </row>
    <row r="484" spans="1:2" x14ac:dyDescent="0.2">
      <c r="A484" t="str">
        <f t="shared" ca="1" si="10"/>
        <v/>
      </c>
      <c r="B484" t="str">
        <f t="shared" ca="1" si="11"/>
        <v/>
      </c>
    </row>
    <row r="485" spans="1:2" x14ac:dyDescent="0.2">
      <c r="A485" t="str">
        <f t="shared" ref="A485:A548" ca="1" si="12">IFERROR(IF(INDIRECT(INT(ROW()/100)&amp;"!h"&amp;(1+ROW()-(INT(ROW()/100))*100))&lt;&gt;"",INDIRECT(INT(ROW()/100)&amp;"!h"&amp;(1+ROW()-(INT(ROW()/100))*100)),""),"")</f>
        <v/>
      </c>
      <c r="B485" t="str">
        <f t="shared" ref="B485:B548" ca="1" si="13">IFERROR(IF(INDIRECT(INT(ROW()/100)&amp;"!i"&amp;(1+ROW()-(INT(ROW()/100))*100))&lt;&gt;"",INDIRECT(INT(ROW()/100)&amp;"!i"&amp;(1+ROW()-(INT(ROW()/100))*100)),""),"")</f>
        <v/>
      </c>
    </row>
    <row r="486" spans="1:2" x14ac:dyDescent="0.2">
      <c r="A486" t="str">
        <f t="shared" ca="1" si="12"/>
        <v/>
      </c>
      <c r="B486" t="str">
        <f t="shared" ca="1" si="13"/>
        <v/>
      </c>
    </row>
    <row r="487" spans="1:2" x14ac:dyDescent="0.2">
      <c r="A487" t="str">
        <f t="shared" ca="1" si="12"/>
        <v/>
      </c>
      <c r="B487" t="str">
        <f t="shared" ca="1" si="13"/>
        <v/>
      </c>
    </row>
    <row r="488" spans="1:2" x14ac:dyDescent="0.2">
      <c r="A488" t="str">
        <f t="shared" ca="1" si="12"/>
        <v/>
      </c>
      <c r="B488" t="str">
        <f t="shared" ca="1" si="13"/>
        <v/>
      </c>
    </row>
    <row r="489" spans="1:2" x14ac:dyDescent="0.2">
      <c r="A489" t="str">
        <f t="shared" ca="1" si="12"/>
        <v/>
      </c>
      <c r="B489" t="str">
        <f t="shared" ca="1" si="13"/>
        <v/>
      </c>
    </row>
    <row r="490" spans="1:2" x14ac:dyDescent="0.2">
      <c r="A490" t="str">
        <f t="shared" ca="1" si="12"/>
        <v/>
      </c>
      <c r="B490" t="str">
        <f t="shared" ca="1" si="13"/>
        <v/>
      </c>
    </row>
    <row r="491" spans="1:2" x14ac:dyDescent="0.2">
      <c r="A491" t="str">
        <f t="shared" ca="1" si="12"/>
        <v/>
      </c>
      <c r="B491" t="str">
        <f t="shared" ca="1" si="13"/>
        <v/>
      </c>
    </row>
    <row r="492" spans="1:2" x14ac:dyDescent="0.2">
      <c r="A492" t="str">
        <f t="shared" ca="1" si="12"/>
        <v/>
      </c>
      <c r="B492" t="str">
        <f t="shared" ca="1" si="13"/>
        <v/>
      </c>
    </row>
    <row r="493" spans="1:2" x14ac:dyDescent="0.2">
      <c r="A493" t="str">
        <f t="shared" ca="1" si="12"/>
        <v/>
      </c>
      <c r="B493" t="str">
        <f t="shared" ca="1" si="13"/>
        <v/>
      </c>
    </row>
    <row r="494" spans="1:2" x14ac:dyDescent="0.2">
      <c r="A494" t="str">
        <f t="shared" ca="1" si="12"/>
        <v/>
      </c>
      <c r="B494" t="str">
        <f t="shared" ca="1" si="13"/>
        <v/>
      </c>
    </row>
    <row r="495" spans="1:2" x14ac:dyDescent="0.2">
      <c r="A495" t="str">
        <f t="shared" ca="1" si="12"/>
        <v/>
      </c>
      <c r="B495" t="str">
        <f t="shared" ca="1" si="13"/>
        <v/>
      </c>
    </row>
    <row r="496" spans="1:2" x14ac:dyDescent="0.2">
      <c r="A496" t="str">
        <f t="shared" ca="1" si="12"/>
        <v/>
      </c>
      <c r="B496" t="str">
        <f t="shared" ca="1" si="13"/>
        <v/>
      </c>
    </row>
    <row r="497" spans="1:2" x14ac:dyDescent="0.2">
      <c r="A497" t="str">
        <f t="shared" ca="1" si="12"/>
        <v/>
      </c>
      <c r="B497" t="str">
        <f t="shared" ca="1" si="13"/>
        <v/>
      </c>
    </row>
    <row r="498" spans="1:2" x14ac:dyDescent="0.2">
      <c r="A498" t="str">
        <f t="shared" ca="1" si="12"/>
        <v/>
      </c>
      <c r="B498" t="str">
        <f t="shared" ca="1" si="13"/>
        <v/>
      </c>
    </row>
    <row r="499" spans="1:2" x14ac:dyDescent="0.2">
      <c r="A499" t="str">
        <f t="shared" ca="1" si="12"/>
        <v/>
      </c>
      <c r="B499" t="str">
        <f t="shared" ca="1" si="13"/>
        <v/>
      </c>
    </row>
    <row r="500" spans="1:2" x14ac:dyDescent="0.2">
      <c r="A500" t="str">
        <f t="shared" ca="1" si="12"/>
        <v>%TeXソース(5)</v>
      </c>
      <c r="B500" t="str">
        <f t="shared" ca="1" si="13"/>
        <v/>
      </c>
    </row>
    <row r="501" spans="1:2" x14ac:dyDescent="0.2">
      <c r="A501" t="str">
        <f t="shared" ca="1" si="12"/>
        <v/>
      </c>
      <c r="B501" t="str">
        <f t="shared" ca="1" si="13"/>
        <v/>
      </c>
    </row>
    <row r="502" spans="1:2" x14ac:dyDescent="0.2">
      <c r="A502" t="str">
        <f t="shared" ca="1" si="12"/>
        <v>\pagecolor{black} %スライドの背景色</v>
      </c>
      <c r="B502" t="str">
        <f t="shared" ca="1" si="13"/>
        <v/>
      </c>
    </row>
    <row r="503" spans="1:2" x14ac:dyDescent="0.2">
      <c r="A503" t="str">
        <f t="shared" ca="1" si="12"/>
        <v>\color{white}%文字色</v>
      </c>
      <c r="B503" t="str">
        <f t="shared" ca="1" si="13"/>
        <v/>
      </c>
    </row>
    <row r="504" spans="1:2" x14ac:dyDescent="0.2">
      <c r="A504" t="str">
        <f t="shared" ca="1" si="12"/>
        <v/>
      </c>
      <c r="B504" t="str">
        <f t="shared" ca="1" si="13"/>
        <v/>
      </c>
    </row>
    <row r="505" spans="1:2" x14ac:dyDescent="0.2">
      <c r="A505" t="str">
        <f t="shared" ca="1" si="12"/>
        <v/>
      </c>
      <c r="B505" t="str">
        <f t="shared" ca="1" si="13"/>
        <v/>
      </c>
    </row>
    <row r="506" spans="1:2" x14ac:dyDescent="0.2">
      <c r="A506" t="str">
        <f t="shared" ca="1" si="12"/>
        <v/>
      </c>
      <c r="B506" t="str">
        <f t="shared" ca="1" si="13"/>
        <v/>
      </c>
    </row>
    <row r="507" spans="1:2" x14ac:dyDescent="0.2">
      <c r="A507" t="str">
        <f t="shared" ca="1" si="12"/>
        <v/>
      </c>
      <c r="B507" t="str">
        <f t="shared" ca="1" si="13"/>
        <v/>
      </c>
    </row>
    <row r="508" spans="1:2" x14ac:dyDescent="0.2">
      <c r="A508" t="str">
        <f t="shared" ca="1" si="12"/>
        <v/>
      </c>
      <c r="B508" t="str">
        <f t="shared" ca="1" si="13"/>
        <v/>
      </c>
    </row>
    <row r="509" spans="1:2" x14ac:dyDescent="0.2">
      <c r="A509" t="str">
        <f t="shared" ca="1" si="12"/>
        <v/>
      </c>
      <c r="B509" t="str">
        <f t="shared" ca="1" si="13"/>
        <v/>
      </c>
    </row>
    <row r="510" spans="1:2" x14ac:dyDescent="0.2">
      <c r="A510" t="str">
        <f t="shared" ca="1" si="12"/>
        <v/>
      </c>
      <c r="B510" t="str">
        <f t="shared" ca="1" si="13"/>
        <v/>
      </c>
    </row>
    <row r="511" spans="1:2" x14ac:dyDescent="0.2">
      <c r="A511" t="str">
        <f t="shared" ca="1" si="12"/>
        <v/>
      </c>
      <c r="B511" t="str">
        <f t="shared" ca="1" si="13"/>
        <v/>
      </c>
    </row>
    <row r="512" spans="1:2" x14ac:dyDescent="0.2">
      <c r="A512" t="str">
        <f t="shared" ca="1" si="12"/>
        <v/>
      </c>
      <c r="B512" t="str">
        <f t="shared" ca="1" si="13"/>
        <v/>
      </c>
    </row>
    <row r="513" spans="1:2" x14ac:dyDescent="0.2">
      <c r="A513" t="str">
        <f t="shared" ca="1" si="12"/>
        <v/>
      </c>
      <c r="B513" t="str">
        <f t="shared" ca="1" si="13"/>
        <v/>
      </c>
    </row>
    <row r="514" spans="1:2" x14ac:dyDescent="0.2">
      <c r="A514" t="str">
        <f t="shared" ca="1" si="12"/>
        <v/>
      </c>
      <c r="B514" t="str">
        <f t="shared" ca="1" si="13"/>
        <v/>
      </c>
    </row>
    <row r="515" spans="1:2" x14ac:dyDescent="0.2">
      <c r="A515" t="str">
        <f t="shared" ca="1" si="12"/>
        <v/>
      </c>
      <c r="B515" t="str">
        <f t="shared" ca="1" si="13"/>
        <v/>
      </c>
    </row>
    <row r="516" spans="1:2" x14ac:dyDescent="0.2">
      <c r="A516" t="str">
        <f t="shared" ca="1" si="12"/>
        <v/>
      </c>
      <c r="B516" t="str">
        <f t="shared" ca="1" si="13"/>
        <v/>
      </c>
    </row>
    <row r="517" spans="1:2" x14ac:dyDescent="0.2">
      <c r="A517" t="str">
        <f t="shared" ca="1" si="12"/>
        <v/>
      </c>
      <c r="B517" t="str">
        <f t="shared" ca="1" si="13"/>
        <v/>
      </c>
    </row>
    <row r="518" spans="1:2" x14ac:dyDescent="0.2">
      <c r="A518" t="str">
        <f t="shared" ca="1" si="12"/>
        <v/>
      </c>
      <c r="B518" t="str">
        <f t="shared" ca="1" si="13"/>
        <v/>
      </c>
    </row>
    <row r="519" spans="1:2" x14ac:dyDescent="0.2">
      <c r="A519" t="str">
        <f t="shared" ca="1" si="12"/>
        <v/>
      </c>
      <c r="B519" t="str">
        <f t="shared" ca="1" si="13"/>
        <v/>
      </c>
    </row>
    <row r="520" spans="1:2" x14ac:dyDescent="0.2">
      <c r="A520" t="str">
        <f t="shared" ca="1" si="12"/>
        <v/>
      </c>
      <c r="B520" t="str">
        <f t="shared" ca="1" si="13"/>
        <v/>
      </c>
    </row>
    <row r="521" spans="1:2" x14ac:dyDescent="0.2">
      <c r="A521" t="str">
        <f t="shared" ca="1" si="12"/>
        <v/>
      </c>
      <c r="B521" t="str">
        <f t="shared" ca="1" si="13"/>
        <v/>
      </c>
    </row>
    <row r="522" spans="1:2" x14ac:dyDescent="0.2">
      <c r="A522" t="str">
        <f t="shared" ca="1" si="12"/>
        <v/>
      </c>
      <c r="B522" t="str">
        <f t="shared" ca="1" si="13"/>
        <v/>
      </c>
    </row>
    <row r="523" spans="1:2" x14ac:dyDescent="0.2">
      <c r="A523" t="str">
        <f t="shared" ca="1" si="12"/>
        <v/>
      </c>
      <c r="B523" t="str">
        <f t="shared" ca="1" si="13"/>
        <v/>
      </c>
    </row>
    <row r="524" spans="1:2" x14ac:dyDescent="0.2">
      <c r="A524" t="str">
        <f t="shared" ca="1" si="12"/>
        <v/>
      </c>
      <c r="B524" t="str">
        <f t="shared" ca="1" si="13"/>
        <v/>
      </c>
    </row>
    <row r="525" spans="1:2" x14ac:dyDescent="0.2">
      <c r="A525" t="str">
        <f t="shared" ca="1" si="12"/>
        <v/>
      </c>
      <c r="B525" t="str">
        <f t="shared" ca="1" si="13"/>
        <v/>
      </c>
    </row>
    <row r="526" spans="1:2" x14ac:dyDescent="0.2">
      <c r="A526" t="str">
        <f t="shared" ca="1" si="12"/>
        <v/>
      </c>
      <c r="B526" t="str">
        <f t="shared" ca="1" si="13"/>
        <v/>
      </c>
    </row>
    <row r="527" spans="1:2" x14ac:dyDescent="0.2">
      <c r="A527" t="str">
        <f t="shared" ca="1" si="12"/>
        <v/>
      </c>
      <c r="B527" t="str">
        <f t="shared" ca="1" si="13"/>
        <v/>
      </c>
    </row>
    <row r="528" spans="1:2" x14ac:dyDescent="0.2">
      <c r="A528" t="str">
        <f t="shared" ca="1" si="12"/>
        <v/>
      </c>
      <c r="B528" t="str">
        <f t="shared" ca="1" si="13"/>
        <v/>
      </c>
    </row>
    <row r="529" spans="1:2" x14ac:dyDescent="0.2">
      <c r="A529" t="str">
        <f t="shared" ca="1" si="12"/>
        <v/>
      </c>
      <c r="B529" t="str">
        <f t="shared" ca="1" si="13"/>
        <v/>
      </c>
    </row>
    <row r="530" spans="1:2" x14ac:dyDescent="0.2">
      <c r="A530" t="str">
        <f t="shared" ca="1" si="12"/>
        <v/>
      </c>
      <c r="B530" t="str">
        <f t="shared" ca="1" si="13"/>
        <v/>
      </c>
    </row>
    <row r="531" spans="1:2" x14ac:dyDescent="0.2">
      <c r="A531" t="str">
        <f t="shared" ca="1" si="12"/>
        <v/>
      </c>
      <c r="B531" t="str">
        <f t="shared" ca="1" si="13"/>
        <v/>
      </c>
    </row>
    <row r="532" spans="1:2" x14ac:dyDescent="0.2">
      <c r="A532" t="str">
        <f t="shared" ca="1" si="12"/>
        <v/>
      </c>
      <c r="B532" t="str">
        <f t="shared" ca="1" si="13"/>
        <v/>
      </c>
    </row>
    <row r="533" spans="1:2" x14ac:dyDescent="0.2">
      <c r="A533" t="str">
        <f t="shared" ca="1" si="12"/>
        <v/>
      </c>
      <c r="B533" t="str">
        <f t="shared" ca="1" si="13"/>
        <v/>
      </c>
    </row>
    <row r="534" spans="1:2" x14ac:dyDescent="0.2">
      <c r="A534" t="str">
        <f t="shared" ca="1" si="12"/>
        <v/>
      </c>
      <c r="B534" t="str">
        <f t="shared" ca="1" si="13"/>
        <v/>
      </c>
    </row>
    <row r="535" spans="1:2" x14ac:dyDescent="0.2">
      <c r="A535" t="str">
        <f t="shared" ca="1" si="12"/>
        <v/>
      </c>
      <c r="B535" t="str">
        <f t="shared" ca="1" si="13"/>
        <v/>
      </c>
    </row>
    <row r="536" spans="1:2" x14ac:dyDescent="0.2">
      <c r="A536" t="str">
        <f t="shared" ca="1" si="12"/>
        <v/>
      </c>
      <c r="B536" t="str">
        <f t="shared" ca="1" si="13"/>
        <v/>
      </c>
    </row>
    <row r="537" spans="1:2" x14ac:dyDescent="0.2">
      <c r="A537" t="str">
        <f t="shared" ca="1" si="12"/>
        <v/>
      </c>
      <c r="B537" t="str">
        <f t="shared" ca="1" si="13"/>
        <v/>
      </c>
    </row>
    <row r="538" spans="1:2" x14ac:dyDescent="0.2">
      <c r="A538" t="str">
        <f t="shared" ca="1" si="12"/>
        <v/>
      </c>
      <c r="B538" t="str">
        <f t="shared" ca="1" si="13"/>
        <v/>
      </c>
    </row>
    <row r="539" spans="1:2" x14ac:dyDescent="0.2">
      <c r="A539" t="str">
        <f t="shared" ca="1" si="12"/>
        <v/>
      </c>
      <c r="B539" t="str">
        <f t="shared" ca="1" si="13"/>
        <v/>
      </c>
    </row>
    <row r="540" spans="1:2" x14ac:dyDescent="0.2">
      <c r="A540" t="str">
        <f t="shared" ca="1" si="12"/>
        <v/>
      </c>
      <c r="B540" t="str">
        <f t="shared" ca="1" si="13"/>
        <v/>
      </c>
    </row>
    <row r="541" spans="1:2" x14ac:dyDescent="0.2">
      <c r="A541" t="str">
        <f t="shared" ca="1" si="12"/>
        <v/>
      </c>
      <c r="B541" t="str">
        <f t="shared" ca="1" si="13"/>
        <v/>
      </c>
    </row>
    <row r="542" spans="1:2" x14ac:dyDescent="0.2">
      <c r="A542" t="str">
        <f t="shared" ca="1" si="12"/>
        <v/>
      </c>
      <c r="B542" t="str">
        <f t="shared" ca="1" si="13"/>
        <v/>
      </c>
    </row>
    <row r="543" spans="1:2" x14ac:dyDescent="0.2">
      <c r="A543" t="str">
        <f t="shared" ca="1" si="12"/>
        <v/>
      </c>
      <c r="B543" t="str">
        <f t="shared" ca="1" si="13"/>
        <v/>
      </c>
    </row>
    <row r="544" spans="1:2" x14ac:dyDescent="0.2">
      <c r="A544" t="str">
        <f t="shared" ca="1" si="12"/>
        <v/>
      </c>
      <c r="B544" t="str">
        <f t="shared" ca="1" si="13"/>
        <v/>
      </c>
    </row>
    <row r="545" spans="1:2" x14ac:dyDescent="0.2">
      <c r="A545" t="str">
        <f t="shared" ca="1" si="12"/>
        <v/>
      </c>
      <c r="B545" t="str">
        <f t="shared" ca="1" si="13"/>
        <v/>
      </c>
    </row>
    <row r="546" spans="1:2" x14ac:dyDescent="0.2">
      <c r="A546" t="str">
        <f t="shared" ca="1" si="12"/>
        <v/>
      </c>
      <c r="B546" t="str">
        <f t="shared" ca="1" si="13"/>
        <v/>
      </c>
    </row>
    <row r="547" spans="1:2" x14ac:dyDescent="0.2">
      <c r="A547" t="str">
        <f t="shared" ca="1" si="12"/>
        <v/>
      </c>
      <c r="B547" t="str">
        <f t="shared" ca="1" si="13"/>
        <v/>
      </c>
    </row>
    <row r="548" spans="1:2" x14ac:dyDescent="0.2">
      <c r="A548" t="str">
        <f t="shared" ca="1" si="12"/>
        <v/>
      </c>
      <c r="B548" t="str">
        <f t="shared" ca="1" si="13"/>
        <v/>
      </c>
    </row>
    <row r="549" spans="1:2" x14ac:dyDescent="0.2">
      <c r="A549" t="str">
        <f t="shared" ref="A549:A612" ca="1" si="14">IFERROR(IF(INDIRECT(INT(ROW()/100)&amp;"!h"&amp;(1+ROW()-(INT(ROW()/100))*100))&lt;&gt;"",INDIRECT(INT(ROW()/100)&amp;"!h"&amp;(1+ROW()-(INT(ROW()/100))*100)),""),"")</f>
        <v/>
      </c>
      <c r="B549" t="str">
        <f t="shared" ref="B549:B612" ca="1" si="15">IFERROR(IF(INDIRECT(INT(ROW()/100)&amp;"!i"&amp;(1+ROW()-(INT(ROW()/100))*100))&lt;&gt;"",INDIRECT(INT(ROW()/100)&amp;"!i"&amp;(1+ROW()-(INT(ROW()/100))*100)),""),"")</f>
        <v/>
      </c>
    </row>
    <row r="550" spans="1:2" x14ac:dyDescent="0.2">
      <c r="A550" t="str">
        <f t="shared" ca="1" si="14"/>
        <v/>
      </c>
      <c r="B550" t="str">
        <f t="shared" ca="1" si="15"/>
        <v/>
      </c>
    </row>
    <row r="551" spans="1:2" x14ac:dyDescent="0.2">
      <c r="A551" t="str">
        <f t="shared" ca="1" si="14"/>
        <v/>
      </c>
      <c r="B551" t="str">
        <f t="shared" ca="1" si="15"/>
        <v/>
      </c>
    </row>
    <row r="552" spans="1:2" x14ac:dyDescent="0.2">
      <c r="A552" t="str">
        <f t="shared" ca="1" si="14"/>
        <v/>
      </c>
      <c r="B552" t="str">
        <f t="shared" ca="1" si="15"/>
        <v/>
      </c>
    </row>
    <row r="553" spans="1:2" x14ac:dyDescent="0.2">
      <c r="A553" t="str">
        <f t="shared" ca="1" si="14"/>
        <v/>
      </c>
      <c r="B553" t="str">
        <f t="shared" ca="1" si="15"/>
        <v/>
      </c>
    </row>
    <row r="554" spans="1:2" x14ac:dyDescent="0.2">
      <c r="A554" t="str">
        <f t="shared" ca="1" si="14"/>
        <v/>
      </c>
      <c r="B554" t="str">
        <f t="shared" ca="1" si="15"/>
        <v/>
      </c>
    </row>
    <row r="555" spans="1:2" x14ac:dyDescent="0.2">
      <c r="A555" t="str">
        <f t="shared" ca="1" si="14"/>
        <v/>
      </c>
      <c r="B555" t="str">
        <f t="shared" ca="1" si="15"/>
        <v/>
      </c>
    </row>
    <row r="556" spans="1:2" x14ac:dyDescent="0.2">
      <c r="A556" t="str">
        <f t="shared" ca="1" si="14"/>
        <v/>
      </c>
      <c r="B556" t="str">
        <f t="shared" ca="1" si="15"/>
        <v/>
      </c>
    </row>
    <row r="557" spans="1:2" x14ac:dyDescent="0.2">
      <c r="A557" t="str">
        <f t="shared" ca="1" si="14"/>
        <v>%右側画像の読み込み</v>
      </c>
      <c r="B557" t="str">
        <f t="shared" ca="1" si="15"/>
        <v/>
      </c>
    </row>
    <row r="558" spans="1:2" x14ac:dyDescent="0.2">
      <c r="A558" t="str">
        <f t="shared" ca="1" si="14"/>
        <v/>
      </c>
      <c r="B558" t="str">
        <f t="shared" ca="1" si="15"/>
        <v/>
      </c>
    </row>
    <row r="559" spans="1:2" x14ac:dyDescent="0.2">
      <c r="A559" t="str">
        <f t="shared" ca="1" si="14"/>
        <v/>
      </c>
      <c r="B559" t="str">
        <f t="shared" ca="1" si="15"/>
        <v/>
      </c>
    </row>
    <row r="560" spans="1:2" x14ac:dyDescent="0.2">
      <c r="A560" t="str">
        <f t="shared" ca="1" si="14"/>
        <v/>
      </c>
      <c r="B560" t="str">
        <f t="shared" ca="1" si="15"/>
        <v/>
      </c>
    </row>
    <row r="561" spans="1:2" x14ac:dyDescent="0.2">
      <c r="A561" t="str">
        <f t="shared" ca="1" si="14"/>
        <v/>
      </c>
      <c r="B561" t="str">
        <f t="shared" ca="1" si="15"/>
        <v/>
      </c>
    </row>
    <row r="562" spans="1:2" x14ac:dyDescent="0.2">
      <c r="A562" t="str">
        <f t="shared" ca="1" si="14"/>
        <v/>
      </c>
      <c r="B562" t="str">
        <f t="shared" ca="1" si="15"/>
        <v/>
      </c>
    </row>
    <row r="563" spans="1:2" x14ac:dyDescent="0.2">
      <c r="A563" t="str">
        <f t="shared" ca="1" si="14"/>
        <v/>
      </c>
      <c r="B563" t="str">
        <f t="shared" ca="1" si="15"/>
        <v/>
      </c>
    </row>
    <row r="564" spans="1:2" x14ac:dyDescent="0.2">
      <c r="A564" t="str">
        <f t="shared" ca="1" si="14"/>
        <v/>
      </c>
      <c r="B564" t="str">
        <f t="shared" ca="1" si="15"/>
        <v/>
      </c>
    </row>
    <row r="565" spans="1:2" x14ac:dyDescent="0.2">
      <c r="A565" t="str">
        <f t="shared" ca="1" si="14"/>
        <v/>
      </c>
      <c r="B565" t="str">
        <f t="shared" ca="1" si="15"/>
        <v/>
      </c>
    </row>
    <row r="566" spans="1:2" x14ac:dyDescent="0.2">
      <c r="A566" t="str">
        <f t="shared" ca="1" si="14"/>
        <v/>
      </c>
      <c r="B566" t="str">
        <f t="shared" ca="1" si="15"/>
        <v/>
      </c>
    </row>
    <row r="567" spans="1:2" x14ac:dyDescent="0.2">
      <c r="A567" t="str">
        <f t="shared" ca="1" si="14"/>
        <v/>
      </c>
      <c r="B567" t="str">
        <f t="shared" ca="1" si="15"/>
        <v/>
      </c>
    </row>
    <row r="568" spans="1:2" x14ac:dyDescent="0.2">
      <c r="A568" t="str">
        <f t="shared" ca="1" si="14"/>
        <v/>
      </c>
      <c r="B568" t="str">
        <f t="shared" ca="1" si="15"/>
        <v/>
      </c>
    </row>
    <row r="569" spans="1:2" x14ac:dyDescent="0.2">
      <c r="A569" t="str">
        <f t="shared" ca="1" si="14"/>
        <v/>
      </c>
      <c r="B569" t="str">
        <f t="shared" ca="1" si="15"/>
        <v/>
      </c>
    </row>
    <row r="570" spans="1:2" x14ac:dyDescent="0.2">
      <c r="A570" t="str">
        <f t="shared" ca="1" si="14"/>
        <v/>
      </c>
      <c r="B570" t="str">
        <f t="shared" ca="1" si="15"/>
        <v/>
      </c>
    </row>
    <row r="571" spans="1:2" x14ac:dyDescent="0.2">
      <c r="A571" t="str">
        <f t="shared" ca="1" si="14"/>
        <v>%全画面画像の表示</v>
      </c>
      <c r="B571" t="str">
        <f t="shared" ca="1" si="15"/>
        <v/>
      </c>
    </row>
    <row r="572" spans="1:2" x14ac:dyDescent="0.2">
      <c r="A572" t="str">
        <f t="shared" ca="1" si="14"/>
        <v/>
      </c>
      <c r="B572" t="str">
        <f t="shared" ca="1" si="15"/>
        <v/>
      </c>
    </row>
    <row r="573" spans="1:2" x14ac:dyDescent="0.2">
      <c r="A573" t="str">
        <f t="shared" ca="1" si="14"/>
        <v/>
      </c>
      <c r="B573" t="str">
        <f t="shared" ca="1" si="15"/>
        <v/>
      </c>
    </row>
    <row r="574" spans="1:2" x14ac:dyDescent="0.2">
      <c r="A574" t="str">
        <f t="shared" ca="1" si="14"/>
        <v/>
      </c>
      <c r="B574" t="str">
        <f t="shared" ca="1" si="15"/>
        <v/>
      </c>
    </row>
    <row r="575" spans="1:2" x14ac:dyDescent="0.2">
      <c r="A575" t="str">
        <f t="shared" ca="1" si="14"/>
        <v/>
      </c>
      <c r="B575" t="str">
        <f t="shared" ca="1" si="15"/>
        <v/>
      </c>
    </row>
    <row r="576" spans="1:2" x14ac:dyDescent="0.2">
      <c r="A576" t="str">
        <f t="shared" ca="1" si="14"/>
        <v/>
      </c>
      <c r="B576" t="str">
        <f t="shared" ca="1" si="15"/>
        <v/>
      </c>
    </row>
    <row r="577" spans="1:2" x14ac:dyDescent="0.2">
      <c r="A577" t="str">
        <f t="shared" ca="1" si="14"/>
        <v/>
      </c>
      <c r="B577" t="str">
        <f t="shared" ca="1" si="15"/>
        <v/>
      </c>
    </row>
    <row r="578" spans="1:2" x14ac:dyDescent="0.2">
      <c r="A578" t="str">
        <f t="shared" ca="1" si="14"/>
        <v/>
      </c>
      <c r="B578" t="str">
        <f t="shared" ca="1" si="15"/>
        <v/>
      </c>
    </row>
    <row r="579" spans="1:2" x14ac:dyDescent="0.2">
      <c r="A579" t="str">
        <f t="shared" ca="1" si="14"/>
        <v/>
      </c>
      <c r="B579" t="str">
        <f t="shared" ca="1" si="15"/>
        <v/>
      </c>
    </row>
    <row r="580" spans="1:2" x14ac:dyDescent="0.2">
      <c r="A580" t="str">
        <f t="shared" ca="1" si="14"/>
        <v/>
      </c>
      <c r="B580" t="str">
        <f t="shared" ca="1" si="15"/>
        <v/>
      </c>
    </row>
    <row r="581" spans="1:2" x14ac:dyDescent="0.2">
      <c r="A581" t="str">
        <f t="shared" ca="1" si="14"/>
        <v/>
      </c>
      <c r="B581" t="str">
        <f t="shared" ca="1" si="15"/>
        <v/>
      </c>
    </row>
    <row r="582" spans="1:2" x14ac:dyDescent="0.2">
      <c r="A582" t="str">
        <f t="shared" ca="1" si="14"/>
        <v/>
      </c>
      <c r="B582" t="str">
        <f t="shared" ca="1" si="15"/>
        <v/>
      </c>
    </row>
    <row r="583" spans="1:2" x14ac:dyDescent="0.2">
      <c r="A583" t="str">
        <f t="shared" ca="1" si="14"/>
        <v/>
      </c>
      <c r="B583" t="str">
        <f t="shared" ca="1" si="15"/>
        <v/>
      </c>
    </row>
    <row r="584" spans="1:2" x14ac:dyDescent="0.2">
      <c r="A584" t="str">
        <f t="shared" ca="1" si="14"/>
        <v/>
      </c>
      <c r="B584" t="str">
        <f t="shared" ca="1" si="15"/>
        <v/>
      </c>
    </row>
    <row r="585" spans="1:2" x14ac:dyDescent="0.2">
      <c r="A585" t="str">
        <f t="shared" ca="1" si="14"/>
        <v/>
      </c>
      <c r="B585" t="str">
        <f t="shared" ca="1" si="15"/>
        <v/>
      </c>
    </row>
    <row r="586" spans="1:2" x14ac:dyDescent="0.2">
      <c r="A586" t="str">
        <f t="shared" ca="1" si="14"/>
        <v/>
      </c>
      <c r="B586" t="str">
        <f t="shared" ca="1" si="15"/>
        <v/>
      </c>
    </row>
    <row r="587" spans="1:2" x14ac:dyDescent="0.2">
      <c r="A587" t="str">
        <f t="shared" ca="1" si="14"/>
        <v/>
      </c>
      <c r="B587" t="str">
        <f t="shared" ca="1" si="15"/>
        <v/>
      </c>
    </row>
    <row r="588" spans="1:2" x14ac:dyDescent="0.2">
      <c r="A588" t="str">
        <f t="shared" ca="1" si="14"/>
        <v/>
      </c>
      <c r="B588" t="str">
        <f t="shared" ca="1" si="15"/>
        <v/>
      </c>
    </row>
    <row r="589" spans="1:2" x14ac:dyDescent="0.2">
      <c r="A589" t="str">
        <f t="shared" ca="1" si="14"/>
        <v/>
      </c>
      <c r="B589" t="str">
        <f t="shared" ca="1" si="15"/>
        <v/>
      </c>
    </row>
    <row r="590" spans="1:2" x14ac:dyDescent="0.2">
      <c r="A590" t="str">
        <f t="shared" ca="1" si="14"/>
        <v/>
      </c>
      <c r="B590" t="str">
        <f t="shared" ca="1" si="15"/>
        <v/>
      </c>
    </row>
    <row r="591" spans="1:2" x14ac:dyDescent="0.2">
      <c r="A591" t="str">
        <f t="shared" ca="1" si="14"/>
        <v/>
      </c>
      <c r="B591" t="str">
        <f t="shared" ca="1" si="15"/>
        <v/>
      </c>
    </row>
    <row r="592" spans="1:2" x14ac:dyDescent="0.2">
      <c r="A592" t="str">
        <f t="shared" ca="1" si="14"/>
        <v/>
      </c>
      <c r="B592" t="str">
        <f t="shared" ca="1" si="15"/>
        <v/>
      </c>
    </row>
    <row r="593" spans="1:2" x14ac:dyDescent="0.2">
      <c r="A593" t="str">
        <f t="shared" ca="1" si="14"/>
        <v/>
      </c>
      <c r="B593" t="str">
        <f t="shared" ca="1" si="15"/>
        <v/>
      </c>
    </row>
    <row r="594" spans="1:2" x14ac:dyDescent="0.2">
      <c r="A594" t="str">
        <f t="shared" ca="1" si="14"/>
        <v/>
      </c>
      <c r="B594" t="str">
        <f t="shared" ca="1" si="15"/>
        <v/>
      </c>
    </row>
    <row r="595" spans="1:2" x14ac:dyDescent="0.2">
      <c r="A595" t="str">
        <f t="shared" ca="1" si="14"/>
        <v/>
      </c>
      <c r="B595" t="str">
        <f t="shared" ca="1" si="15"/>
        <v/>
      </c>
    </row>
    <row r="596" spans="1:2" x14ac:dyDescent="0.2">
      <c r="A596" t="str">
        <f t="shared" ca="1" si="14"/>
        <v/>
      </c>
      <c r="B596" t="str">
        <f t="shared" ca="1" si="15"/>
        <v/>
      </c>
    </row>
    <row r="597" spans="1:2" x14ac:dyDescent="0.2">
      <c r="A597" t="str">
        <f t="shared" ca="1" si="14"/>
        <v/>
      </c>
      <c r="B597" t="str">
        <f t="shared" ca="1" si="15"/>
        <v/>
      </c>
    </row>
    <row r="598" spans="1:2" x14ac:dyDescent="0.2">
      <c r="A598" t="str">
        <f t="shared" ca="1" si="14"/>
        <v/>
      </c>
      <c r="B598" t="str">
        <f t="shared" ca="1" si="15"/>
        <v/>
      </c>
    </row>
    <row r="599" spans="1:2" x14ac:dyDescent="0.2">
      <c r="A599" t="str">
        <f t="shared" ca="1" si="14"/>
        <v/>
      </c>
      <c r="B599" t="str">
        <f t="shared" ca="1" si="15"/>
        <v/>
      </c>
    </row>
    <row r="600" spans="1:2" x14ac:dyDescent="0.2">
      <c r="A600" t="str">
        <f t="shared" ca="1" si="14"/>
        <v>%TeXソース(6)</v>
      </c>
      <c r="B600" t="str">
        <f t="shared" ca="1" si="15"/>
        <v/>
      </c>
    </row>
    <row r="601" spans="1:2" x14ac:dyDescent="0.2">
      <c r="A601" t="str">
        <f t="shared" ca="1" si="14"/>
        <v/>
      </c>
      <c r="B601" t="str">
        <f t="shared" ca="1" si="15"/>
        <v/>
      </c>
    </row>
    <row r="602" spans="1:2" x14ac:dyDescent="0.2">
      <c r="A602" t="str">
        <f t="shared" ca="1" si="14"/>
        <v>\pagecolor{black} %スライドの背景色</v>
      </c>
      <c r="B602" t="str">
        <f t="shared" ca="1" si="15"/>
        <v/>
      </c>
    </row>
    <row r="603" spans="1:2" x14ac:dyDescent="0.2">
      <c r="A603" t="str">
        <f t="shared" ca="1" si="14"/>
        <v>\color{white}%文字色</v>
      </c>
      <c r="B603" t="str">
        <f t="shared" ca="1" si="15"/>
        <v/>
      </c>
    </row>
    <row r="604" spans="1:2" x14ac:dyDescent="0.2">
      <c r="A604" t="str">
        <f t="shared" ca="1" si="14"/>
        <v/>
      </c>
      <c r="B604" t="str">
        <f t="shared" ca="1" si="15"/>
        <v/>
      </c>
    </row>
    <row r="605" spans="1:2" x14ac:dyDescent="0.2">
      <c r="A605" t="str">
        <f t="shared" ca="1" si="14"/>
        <v/>
      </c>
      <c r="B605" t="str">
        <f t="shared" ca="1" si="15"/>
        <v/>
      </c>
    </row>
    <row r="606" spans="1:2" x14ac:dyDescent="0.2">
      <c r="A606" t="str">
        <f t="shared" ca="1" si="14"/>
        <v/>
      </c>
      <c r="B606" t="str">
        <f t="shared" ca="1" si="15"/>
        <v/>
      </c>
    </row>
    <row r="607" spans="1:2" x14ac:dyDescent="0.2">
      <c r="A607" t="str">
        <f t="shared" ca="1" si="14"/>
        <v/>
      </c>
      <c r="B607" t="str">
        <f t="shared" ca="1" si="15"/>
        <v/>
      </c>
    </row>
    <row r="608" spans="1:2" x14ac:dyDescent="0.2">
      <c r="A608" t="str">
        <f t="shared" ca="1" si="14"/>
        <v/>
      </c>
      <c r="B608" t="str">
        <f t="shared" ca="1" si="15"/>
        <v/>
      </c>
    </row>
    <row r="609" spans="1:2" x14ac:dyDescent="0.2">
      <c r="A609" t="str">
        <f t="shared" ca="1" si="14"/>
        <v/>
      </c>
      <c r="B609" t="str">
        <f t="shared" ca="1" si="15"/>
        <v/>
      </c>
    </row>
    <row r="610" spans="1:2" x14ac:dyDescent="0.2">
      <c r="A610" t="str">
        <f t="shared" ca="1" si="14"/>
        <v/>
      </c>
      <c r="B610" t="str">
        <f t="shared" ca="1" si="15"/>
        <v/>
      </c>
    </row>
    <row r="611" spans="1:2" x14ac:dyDescent="0.2">
      <c r="A611" t="str">
        <f t="shared" ca="1" si="14"/>
        <v/>
      </c>
      <c r="B611" t="str">
        <f t="shared" ca="1" si="15"/>
        <v/>
      </c>
    </row>
    <row r="612" spans="1:2" x14ac:dyDescent="0.2">
      <c r="A612" t="str">
        <f t="shared" ca="1" si="14"/>
        <v/>
      </c>
      <c r="B612" t="str">
        <f t="shared" ca="1" si="15"/>
        <v/>
      </c>
    </row>
    <row r="613" spans="1:2" x14ac:dyDescent="0.2">
      <c r="A613" t="str">
        <f t="shared" ref="A613:A676" ca="1" si="16">IFERROR(IF(INDIRECT(INT(ROW()/100)&amp;"!h"&amp;(1+ROW()-(INT(ROW()/100))*100))&lt;&gt;"",INDIRECT(INT(ROW()/100)&amp;"!h"&amp;(1+ROW()-(INT(ROW()/100))*100)),""),"")</f>
        <v/>
      </c>
      <c r="B613" t="str">
        <f t="shared" ref="B613:B676" ca="1" si="17">IFERROR(IF(INDIRECT(INT(ROW()/100)&amp;"!i"&amp;(1+ROW()-(INT(ROW()/100))*100))&lt;&gt;"",INDIRECT(INT(ROW()/100)&amp;"!i"&amp;(1+ROW()-(INT(ROW()/100))*100)),""),"")</f>
        <v/>
      </c>
    </row>
    <row r="614" spans="1:2" x14ac:dyDescent="0.2">
      <c r="A614" t="str">
        <f t="shared" ca="1" si="16"/>
        <v/>
      </c>
      <c r="B614" t="str">
        <f t="shared" ca="1" si="17"/>
        <v/>
      </c>
    </row>
    <row r="615" spans="1:2" x14ac:dyDescent="0.2">
      <c r="A615" t="str">
        <f t="shared" ca="1" si="16"/>
        <v/>
      </c>
      <c r="B615" t="str">
        <f t="shared" ca="1" si="17"/>
        <v/>
      </c>
    </row>
    <row r="616" spans="1:2" x14ac:dyDescent="0.2">
      <c r="A616" t="str">
        <f t="shared" ca="1" si="16"/>
        <v/>
      </c>
      <c r="B616" t="str">
        <f t="shared" ca="1" si="17"/>
        <v/>
      </c>
    </row>
    <row r="617" spans="1:2" x14ac:dyDescent="0.2">
      <c r="A617" t="str">
        <f t="shared" ca="1" si="16"/>
        <v/>
      </c>
      <c r="B617" t="str">
        <f t="shared" ca="1" si="17"/>
        <v/>
      </c>
    </row>
    <row r="618" spans="1:2" x14ac:dyDescent="0.2">
      <c r="A618" t="str">
        <f t="shared" ca="1" si="16"/>
        <v/>
      </c>
      <c r="B618" t="str">
        <f t="shared" ca="1" si="17"/>
        <v/>
      </c>
    </row>
    <row r="619" spans="1:2" x14ac:dyDescent="0.2">
      <c r="A619" t="str">
        <f t="shared" ca="1" si="16"/>
        <v/>
      </c>
      <c r="B619" t="str">
        <f t="shared" ca="1" si="17"/>
        <v/>
      </c>
    </row>
    <row r="620" spans="1:2" x14ac:dyDescent="0.2">
      <c r="A620" t="str">
        <f t="shared" ca="1" si="16"/>
        <v/>
      </c>
      <c r="B620" t="str">
        <f t="shared" ca="1" si="17"/>
        <v/>
      </c>
    </row>
    <row r="621" spans="1:2" x14ac:dyDescent="0.2">
      <c r="A621" t="str">
        <f t="shared" ca="1" si="16"/>
        <v/>
      </c>
      <c r="B621" t="str">
        <f t="shared" ca="1" si="17"/>
        <v/>
      </c>
    </row>
    <row r="622" spans="1:2" x14ac:dyDescent="0.2">
      <c r="A622" t="str">
        <f t="shared" ca="1" si="16"/>
        <v/>
      </c>
      <c r="B622" t="str">
        <f t="shared" ca="1" si="17"/>
        <v/>
      </c>
    </row>
    <row r="623" spans="1:2" x14ac:dyDescent="0.2">
      <c r="A623" t="str">
        <f t="shared" ca="1" si="16"/>
        <v/>
      </c>
      <c r="B623" t="str">
        <f t="shared" ca="1" si="17"/>
        <v/>
      </c>
    </row>
    <row r="624" spans="1:2" x14ac:dyDescent="0.2">
      <c r="A624" t="str">
        <f t="shared" ca="1" si="16"/>
        <v/>
      </c>
      <c r="B624" t="str">
        <f t="shared" ca="1" si="17"/>
        <v/>
      </c>
    </row>
    <row r="625" spans="1:2" x14ac:dyDescent="0.2">
      <c r="A625" t="str">
        <f t="shared" ca="1" si="16"/>
        <v/>
      </c>
      <c r="B625" t="str">
        <f t="shared" ca="1" si="17"/>
        <v/>
      </c>
    </row>
    <row r="626" spans="1:2" x14ac:dyDescent="0.2">
      <c r="A626" t="str">
        <f t="shared" ca="1" si="16"/>
        <v/>
      </c>
      <c r="B626" t="str">
        <f t="shared" ca="1" si="17"/>
        <v/>
      </c>
    </row>
    <row r="627" spans="1:2" x14ac:dyDescent="0.2">
      <c r="A627" t="str">
        <f t="shared" ca="1" si="16"/>
        <v/>
      </c>
      <c r="B627" t="str">
        <f t="shared" ca="1" si="17"/>
        <v/>
      </c>
    </row>
    <row r="628" spans="1:2" x14ac:dyDescent="0.2">
      <c r="A628" t="str">
        <f t="shared" ca="1" si="16"/>
        <v/>
      </c>
      <c r="B628" t="str">
        <f t="shared" ca="1" si="17"/>
        <v/>
      </c>
    </row>
    <row r="629" spans="1:2" x14ac:dyDescent="0.2">
      <c r="A629" t="str">
        <f t="shared" ca="1" si="16"/>
        <v/>
      </c>
      <c r="B629" t="str">
        <f t="shared" ca="1" si="17"/>
        <v/>
      </c>
    </row>
    <row r="630" spans="1:2" x14ac:dyDescent="0.2">
      <c r="A630" t="str">
        <f t="shared" ca="1" si="16"/>
        <v/>
      </c>
      <c r="B630" t="str">
        <f t="shared" ca="1" si="17"/>
        <v/>
      </c>
    </row>
    <row r="631" spans="1:2" x14ac:dyDescent="0.2">
      <c r="A631" t="str">
        <f t="shared" ca="1" si="16"/>
        <v/>
      </c>
      <c r="B631" t="str">
        <f t="shared" ca="1" si="17"/>
        <v/>
      </c>
    </row>
    <row r="632" spans="1:2" x14ac:dyDescent="0.2">
      <c r="A632" t="str">
        <f t="shared" ca="1" si="16"/>
        <v/>
      </c>
      <c r="B632" t="str">
        <f t="shared" ca="1" si="17"/>
        <v/>
      </c>
    </row>
    <row r="633" spans="1:2" x14ac:dyDescent="0.2">
      <c r="A633" t="str">
        <f t="shared" ca="1" si="16"/>
        <v/>
      </c>
      <c r="B633" t="str">
        <f t="shared" ca="1" si="17"/>
        <v/>
      </c>
    </row>
    <row r="634" spans="1:2" x14ac:dyDescent="0.2">
      <c r="A634" t="str">
        <f t="shared" ca="1" si="16"/>
        <v/>
      </c>
      <c r="B634" t="str">
        <f t="shared" ca="1" si="17"/>
        <v/>
      </c>
    </row>
    <row r="635" spans="1:2" x14ac:dyDescent="0.2">
      <c r="A635" t="str">
        <f t="shared" ca="1" si="16"/>
        <v/>
      </c>
      <c r="B635" t="str">
        <f t="shared" ca="1" si="17"/>
        <v/>
      </c>
    </row>
    <row r="636" spans="1:2" x14ac:dyDescent="0.2">
      <c r="A636" t="str">
        <f t="shared" ca="1" si="16"/>
        <v/>
      </c>
      <c r="B636" t="str">
        <f t="shared" ca="1" si="17"/>
        <v/>
      </c>
    </row>
    <row r="637" spans="1:2" x14ac:dyDescent="0.2">
      <c r="A637" t="str">
        <f t="shared" ca="1" si="16"/>
        <v/>
      </c>
      <c r="B637" t="str">
        <f t="shared" ca="1" si="17"/>
        <v/>
      </c>
    </row>
    <row r="638" spans="1:2" x14ac:dyDescent="0.2">
      <c r="A638" t="str">
        <f t="shared" ca="1" si="16"/>
        <v/>
      </c>
      <c r="B638" t="str">
        <f t="shared" ca="1" si="17"/>
        <v/>
      </c>
    </row>
    <row r="639" spans="1:2" x14ac:dyDescent="0.2">
      <c r="A639" t="str">
        <f t="shared" ca="1" si="16"/>
        <v/>
      </c>
      <c r="B639" t="str">
        <f t="shared" ca="1" si="17"/>
        <v/>
      </c>
    </row>
    <row r="640" spans="1:2" x14ac:dyDescent="0.2">
      <c r="A640" t="str">
        <f t="shared" ca="1" si="16"/>
        <v/>
      </c>
      <c r="B640" t="str">
        <f t="shared" ca="1" si="17"/>
        <v/>
      </c>
    </row>
    <row r="641" spans="1:2" x14ac:dyDescent="0.2">
      <c r="A641" t="str">
        <f t="shared" ca="1" si="16"/>
        <v/>
      </c>
      <c r="B641" t="str">
        <f t="shared" ca="1" si="17"/>
        <v/>
      </c>
    </row>
    <row r="642" spans="1:2" x14ac:dyDescent="0.2">
      <c r="A642" t="str">
        <f t="shared" ca="1" si="16"/>
        <v/>
      </c>
      <c r="B642" t="str">
        <f t="shared" ca="1" si="17"/>
        <v/>
      </c>
    </row>
    <row r="643" spans="1:2" x14ac:dyDescent="0.2">
      <c r="A643" t="str">
        <f t="shared" ca="1" si="16"/>
        <v/>
      </c>
      <c r="B643" t="str">
        <f t="shared" ca="1" si="17"/>
        <v/>
      </c>
    </row>
    <row r="644" spans="1:2" x14ac:dyDescent="0.2">
      <c r="A644" t="str">
        <f t="shared" ca="1" si="16"/>
        <v/>
      </c>
      <c r="B644" t="str">
        <f t="shared" ca="1" si="17"/>
        <v/>
      </c>
    </row>
    <row r="645" spans="1:2" x14ac:dyDescent="0.2">
      <c r="A645" t="str">
        <f t="shared" ca="1" si="16"/>
        <v/>
      </c>
      <c r="B645" t="str">
        <f t="shared" ca="1" si="17"/>
        <v/>
      </c>
    </row>
    <row r="646" spans="1:2" x14ac:dyDescent="0.2">
      <c r="A646" t="str">
        <f t="shared" ca="1" si="16"/>
        <v/>
      </c>
      <c r="B646" t="str">
        <f t="shared" ca="1" si="17"/>
        <v/>
      </c>
    </row>
    <row r="647" spans="1:2" x14ac:dyDescent="0.2">
      <c r="A647" t="str">
        <f t="shared" ca="1" si="16"/>
        <v/>
      </c>
      <c r="B647" t="str">
        <f t="shared" ca="1" si="17"/>
        <v/>
      </c>
    </row>
    <row r="648" spans="1:2" x14ac:dyDescent="0.2">
      <c r="A648" t="str">
        <f t="shared" ca="1" si="16"/>
        <v/>
      </c>
      <c r="B648" t="str">
        <f t="shared" ca="1" si="17"/>
        <v/>
      </c>
    </row>
    <row r="649" spans="1:2" x14ac:dyDescent="0.2">
      <c r="A649" t="str">
        <f t="shared" ca="1" si="16"/>
        <v/>
      </c>
      <c r="B649" t="str">
        <f t="shared" ca="1" si="17"/>
        <v/>
      </c>
    </row>
    <row r="650" spans="1:2" x14ac:dyDescent="0.2">
      <c r="A650" t="str">
        <f t="shared" ca="1" si="16"/>
        <v/>
      </c>
      <c r="B650" t="str">
        <f t="shared" ca="1" si="17"/>
        <v/>
      </c>
    </row>
    <row r="651" spans="1:2" x14ac:dyDescent="0.2">
      <c r="A651" t="str">
        <f t="shared" ca="1" si="16"/>
        <v/>
      </c>
      <c r="B651" t="str">
        <f t="shared" ca="1" si="17"/>
        <v/>
      </c>
    </row>
    <row r="652" spans="1:2" x14ac:dyDescent="0.2">
      <c r="A652" t="str">
        <f t="shared" ca="1" si="16"/>
        <v/>
      </c>
      <c r="B652" t="str">
        <f t="shared" ca="1" si="17"/>
        <v/>
      </c>
    </row>
    <row r="653" spans="1:2" x14ac:dyDescent="0.2">
      <c r="A653" t="str">
        <f t="shared" ca="1" si="16"/>
        <v/>
      </c>
      <c r="B653" t="str">
        <f t="shared" ca="1" si="17"/>
        <v/>
      </c>
    </row>
    <row r="654" spans="1:2" x14ac:dyDescent="0.2">
      <c r="A654" t="str">
        <f t="shared" ca="1" si="16"/>
        <v/>
      </c>
      <c r="B654" t="str">
        <f t="shared" ca="1" si="17"/>
        <v/>
      </c>
    </row>
    <row r="655" spans="1:2" x14ac:dyDescent="0.2">
      <c r="A655" t="str">
        <f t="shared" ca="1" si="16"/>
        <v/>
      </c>
      <c r="B655" t="str">
        <f t="shared" ca="1" si="17"/>
        <v/>
      </c>
    </row>
    <row r="656" spans="1:2" x14ac:dyDescent="0.2">
      <c r="A656" t="str">
        <f t="shared" ca="1" si="16"/>
        <v/>
      </c>
      <c r="B656" t="str">
        <f t="shared" ca="1" si="17"/>
        <v/>
      </c>
    </row>
    <row r="657" spans="1:2" x14ac:dyDescent="0.2">
      <c r="A657" t="str">
        <f t="shared" ca="1" si="16"/>
        <v>%右側画像の読み込み</v>
      </c>
      <c r="B657" t="str">
        <f t="shared" ca="1" si="17"/>
        <v/>
      </c>
    </row>
    <row r="658" spans="1:2" x14ac:dyDescent="0.2">
      <c r="A658" t="str">
        <f t="shared" ca="1" si="16"/>
        <v/>
      </c>
      <c r="B658" t="str">
        <f t="shared" ca="1" si="17"/>
        <v/>
      </c>
    </row>
    <row r="659" spans="1:2" x14ac:dyDescent="0.2">
      <c r="A659" t="str">
        <f t="shared" ca="1" si="16"/>
        <v/>
      </c>
      <c r="B659" t="str">
        <f t="shared" ca="1" si="17"/>
        <v/>
      </c>
    </row>
    <row r="660" spans="1:2" x14ac:dyDescent="0.2">
      <c r="A660" t="str">
        <f t="shared" ca="1" si="16"/>
        <v/>
      </c>
      <c r="B660" t="str">
        <f t="shared" ca="1" si="17"/>
        <v/>
      </c>
    </row>
    <row r="661" spans="1:2" x14ac:dyDescent="0.2">
      <c r="A661" t="str">
        <f t="shared" ca="1" si="16"/>
        <v/>
      </c>
      <c r="B661" t="str">
        <f t="shared" ca="1" si="17"/>
        <v/>
      </c>
    </row>
    <row r="662" spans="1:2" x14ac:dyDescent="0.2">
      <c r="A662" t="str">
        <f t="shared" ca="1" si="16"/>
        <v/>
      </c>
      <c r="B662" t="str">
        <f t="shared" ca="1" si="17"/>
        <v/>
      </c>
    </row>
    <row r="663" spans="1:2" x14ac:dyDescent="0.2">
      <c r="A663" t="str">
        <f t="shared" ca="1" si="16"/>
        <v/>
      </c>
      <c r="B663" t="str">
        <f t="shared" ca="1" si="17"/>
        <v/>
      </c>
    </row>
    <row r="664" spans="1:2" x14ac:dyDescent="0.2">
      <c r="A664" t="str">
        <f t="shared" ca="1" si="16"/>
        <v/>
      </c>
      <c r="B664" t="str">
        <f t="shared" ca="1" si="17"/>
        <v/>
      </c>
    </row>
    <row r="665" spans="1:2" x14ac:dyDescent="0.2">
      <c r="A665" t="str">
        <f t="shared" ca="1" si="16"/>
        <v/>
      </c>
      <c r="B665" t="str">
        <f t="shared" ca="1" si="17"/>
        <v/>
      </c>
    </row>
    <row r="666" spans="1:2" x14ac:dyDescent="0.2">
      <c r="A666" t="str">
        <f t="shared" ca="1" si="16"/>
        <v/>
      </c>
      <c r="B666" t="str">
        <f t="shared" ca="1" si="17"/>
        <v/>
      </c>
    </row>
    <row r="667" spans="1:2" x14ac:dyDescent="0.2">
      <c r="A667" t="str">
        <f t="shared" ca="1" si="16"/>
        <v/>
      </c>
      <c r="B667" t="str">
        <f t="shared" ca="1" si="17"/>
        <v/>
      </c>
    </row>
    <row r="668" spans="1:2" x14ac:dyDescent="0.2">
      <c r="A668" t="str">
        <f t="shared" ca="1" si="16"/>
        <v/>
      </c>
      <c r="B668" t="str">
        <f t="shared" ca="1" si="17"/>
        <v/>
      </c>
    </row>
    <row r="669" spans="1:2" x14ac:dyDescent="0.2">
      <c r="A669" t="str">
        <f t="shared" ca="1" si="16"/>
        <v/>
      </c>
      <c r="B669" t="str">
        <f t="shared" ca="1" si="17"/>
        <v/>
      </c>
    </row>
    <row r="670" spans="1:2" x14ac:dyDescent="0.2">
      <c r="A670" t="str">
        <f t="shared" ca="1" si="16"/>
        <v/>
      </c>
      <c r="B670" t="str">
        <f t="shared" ca="1" si="17"/>
        <v/>
      </c>
    </row>
    <row r="671" spans="1:2" x14ac:dyDescent="0.2">
      <c r="A671" t="str">
        <f t="shared" ca="1" si="16"/>
        <v>%全画面画像の表示</v>
      </c>
      <c r="B671" t="str">
        <f t="shared" ca="1" si="17"/>
        <v/>
      </c>
    </row>
    <row r="672" spans="1:2" x14ac:dyDescent="0.2">
      <c r="A672" t="str">
        <f t="shared" ca="1" si="16"/>
        <v/>
      </c>
      <c r="B672" t="str">
        <f t="shared" ca="1" si="17"/>
        <v/>
      </c>
    </row>
    <row r="673" spans="1:2" x14ac:dyDescent="0.2">
      <c r="A673" t="str">
        <f t="shared" ca="1" si="16"/>
        <v/>
      </c>
      <c r="B673" t="str">
        <f t="shared" ca="1" si="17"/>
        <v/>
      </c>
    </row>
    <row r="674" spans="1:2" x14ac:dyDescent="0.2">
      <c r="A674" t="str">
        <f t="shared" ca="1" si="16"/>
        <v/>
      </c>
      <c r="B674" t="str">
        <f t="shared" ca="1" si="17"/>
        <v/>
      </c>
    </row>
    <row r="675" spans="1:2" x14ac:dyDescent="0.2">
      <c r="A675" t="str">
        <f t="shared" ca="1" si="16"/>
        <v/>
      </c>
      <c r="B675" t="str">
        <f t="shared" ca="1" si="17"/>
        <v/>
      </c>
    </row>
    <row r="676" spans="1:2" x14ac:dyDescent="0.2">
      <c r="A676" t="str">
        <f t="shared" ca="1" si="16"/>
        <v/>
      </c>
      <c r="B676" t="str">
        <f t="shared" ca="1" si="17"/>
        <v/>
      </c>
    </row>
    <row r="677" spans="1:2" x14ac:dyDescent="0.2">
      <c r="A677" t="str">
        <f t="shared" ref="A677:A740" ca="1" si="18">IFERROR(IF(INDIRECT(INT(ROW()/100)&amp;"!h"&amp;(1+ROW()-(INT(ROW()/100))*100))&lt;&gt;"",INDIRECT(INT(ROW()/100)&amp;"!h"&amp;(1+ROW()-(INT(ROW()/100))*100)),""),"")</f>
        <v/>
      </c>
      <c r="B677" t="str">
        <f t="shared" ref="B677:B740" ca="1" si="19">IFERROR(IF(INDIRECT(INT(ROW()/100)&amp;"!i"&amp;(1+ROW()-(INT(ROW()/100))*100))&lt;&gt;"",INDIRECT(INT(ROW()/100)&amp;"!i"&amp;(1+ROW()-(INT(ROW()/100))*100)),""),"")</f>
        <v/>
      </c>
    </row>
    <row r="678" spans="1:2" x14ac:dyDescent="0.2">
      <c r="A678" t="str">
        <f t="shared" ca="1" si="18"/>
        <v/>
      </c>
      <c r="B678" t="str">
        <f t="shared" ca="1" si="19"/>
        <v/>
      </c>
    </row>
    <row r="679" spans="1:2" x14ac:dyDescent="0.2">
      <c r="A679" t="str">
        <f t="shared" ca="1" si="18"/>
        <v/>
      </c>
      <c r="B679" t="str">
        <f t="shared" ca="1" si="19"/>
        <v/>
      </c>
    </row>
    <row r="680" spans="1:2" x14ac:dyDescent="0.2">
      <c r="A680" t="str">
        <f t="shared" ca="1" si="18"/>
        <v/>
      </c>
      <c r="B680" t="str">
        <f t="shared" ca="1" si="19"/>
        <v/>
      </c>
    </row>
    <row r="681" spans="1:2" x14ac:dyDescent="0.2">
      <c r="A681" t="str">
        <f t="shared" ca="1" si="18"/>
        <v/>
      </c>
      <c r="B681" t="str">
        <f t="shared" ca="1" si="19"/>
        <v/>
      </c>
    </row>
    <row r="682" spans="1:2" x14ac:dyDescent="0.2">
      <c r="A682" t="str">
        <f t="shared" ca="1" si="18"/>
        <v/>
      </c>
      <c r="B682" t="str">
        <f t="shared" ca="1" si="19"/>
        <v/>
      </c>
    </row>
    <row r="683" spans="1:2" x14ac:dyDescent="0.2">
      <c r="A683" t="str">
        <f t="shared" ca="1" si="18"/>
        <v/>
      </c>
      <c r="B683" t="str">
        <f t="shared" ca="1" si="19"/>
        <v/>
      </c>
    </row>
    <row r="684" spans="1:2" x14ac:dyDescent="0.2">
      <c r="A684" t="str">
        <f t="shared" ca="1" si="18"/>
        <v/>
      </c>
      <c r="B684" t="str">
        <f t="shared" ca="1" si="19"/>
        <v/>
      </c>
    </row>
    <row r="685" spans="1:2" x14ac:dyDescent="0.2">
      <c r="A685" t="str">
        <f t="shared" ca="1" si="18"/>
        <v/>
      </c>
      <c r="B685" t="str">
        <f t="shared" ca="1" si="19"/>
        <v/>
      </c>
    </row>
    <row r="686" spans="1:2" x14ac:dyDescent="0.2">
      <c r="A686" t="str">
        <f t="shared" ca="1" si="18"/>
        <v/>
      </c>
      <c r="B686" t="str">
        <f t="shared" ca="1" si="19"/>
        <v/>
      </c>
    </row>
    <row r="687" spans="1:2" x14ac:dyDescent="0.2">
      <c r="A687" t="str">
        <f t="shared" ca="1" si="18"/>
        <v/>
      </c>
      <c r="B687" t="str">
        <f t="shared" ca="1" si="19"/>
        <v/>
      </c>
    </row>
    <row r="688" spans="1:2" x14ac:dyDescent="0.2">
      <c r="A688" t="str">
        <f t="shared" ca="1" si="18"/>
        <v/>
      </c>
      <c r="B688" t="str">
        <f t="shared" ca="1" si="19"/>
        <v/>
      </c>
    </row>
    <row r="689" spans="1:2" x14ac:dyDescent="0.2">
      <c r="A689" t="str">
        <f t="shared" ca="1" si="18"/>
        <v/>
      </c>
      <c r="B689" t="str">
        <f t="shared" ca="1" si="19"/>
        <v/>
      </c>
    </row>
    <row r="690" spans="1:2" x14ac:dyDescent="0.2">
      <c r="A690" t="str">
        <f t="shared" ca="1" si="18"/>
        <v/>
      </c>
      <c r="B690" t="str">
        <f t="shared" ca="1" si="19"/>
        <v/>
      </c>
    </row>
    <row r="691" spans="1:2" x14ac:dyDescent="0.2">
      <c r="A691" t="str">
        <f t="shared" ca="1" si="18"/>
        <v/>
      </c>
      <c r="B691" t="str">
        <f t="shared" ca="1" si="19"/>
        <v/>
      </c>
    </row>
    <row r="692" spans="1:2" x14ac:dyDescent="0.2">
      <c r="A692" t="str">
        <f t="shared" ca="1" si="18"/>
        <v/>
      </c>
      <c r="B692" t="str">
        <f t="shared" ca="1" si="19"/>
        <v/>
      </c>
    </row>
    <row r="693" spans="1:2" x14ac:dyDescent="0.2">
      <c r="A693" t="str">
        <f t="shared" ca="1" si="18"/>
        <v/>
      </c>
      <c r="B693" t="str">
        <f t="shared" ca="1" si="19"/>
        <v/>
      </c>
    </row>
    <row r="694" spans="1:2" x14ac:dyDescent="0.2">
      <c r="A694" t="str">
        <f t="shared" ca="1" si="18"/>
        <v/>
      </c>
      <c r="B694" t="str">
        <f t="shared" ca="1" si="19"/>
        <v/>
      </c>
    </row>
    <row r="695" spans="1:2" x14ac:dyDescent="0.2">
      <c r="A695" t="str">
        <f t="shared" ca="1" si="18"/>
        <v/>
      </c>
      <c r="B695" t="str">
        <f t="shared" ca="1" si="19"/>
        <v/>
      </c>
    </row>
    <row r="696" spans="1:2" x14ac:dyDescent="0.2">
      <c r="A696" t="str">
        <f t="shared" ca="1" si="18"/>
        <v/>
      </c>
      <c r="B696" t="str">
        <f t="shared" ca="1" si="19"/>
        <v/>
      </c>
    </row>
    <row r="697" spans="1:2" x14ac:dyDescent="0.2">
      <c r="A697" t="str">
        <f t="shared" ca="1" si="18"/>
        <v/>
      </c>
      <c r="B697" t="str">
        <f t="shared" ca="1" si="19"/>
        <v/>
      </c>
    </row>
    <row r="698" spans="1:2" x14ac:dyDescent="0.2">
      <c r="A698" t="str">
        <f t="shared" ca="1" si="18"/>
        <v/>
      </c>
      <c r="B698" t="str">
        <f t="shared" ca="1" si="19"/>
        <v/>
      </c>
    </row>
    <row r="699" spans="1:2" x14ac:dyDescent="0.2">
      <c r="A699" t="str">
        <f t="shared" ca="1" si="18"/>
        <v/>
      </c>
      <c r="B699" t="str">
        <f t="shared" ca="1" si="19"/>
        <v/>
      </c>
    </row>
    <row r="700" spans="1:2" x14ac:dyDescent="0.2">
      <c r="A700" t="str">
        <f t="shared" ca="1" si="18"/>
        <v>%TeXソース(7)</v>
      </c>
      <c r="B700" t="str">
        <f t="shared" ca="1" si="19"/>
        <v/>
      </c>
    </row>
    <row r="701" spans="1:2" x14ac:dyDescent="0.2">
      <c r="A701" t="str">
        <f t="shared" ca="1" si="18"/>
        <v/>
      </c>
      <c r="B701" t="str">
        <f t="shared" ca="1" si="19"/>
        <v/>
      </c>
    </row>
    <row r="702" spans="1:2" x14ac:dyDescent="0.2">
      <c r="A702" t="str">
        <f t="shared" ca="1" si="18"/>
        <v>\pagecolor{black} %スライドの背景色</v>
      </c>
      <c r="B702" t="str">
        <f t="shared" ca="1" si="19"/>
        <v/>
      </c>
    </row>
    <row r="703" spans="1:2" x14ac:dyDescent="0.2">
      <c r="A703" t="str">
        <f t="shared" ca="1" si="18"/>
        <v>\color{white}%文字色</v>
      </c>
      <c r="B703" t="str">
        <f t="shared" ca="1" si="19"/>
        <v/>
      </c>
    </row>
    <row r="704" spans="1:2" x14ac:dyDescent="0.2">
      <c r="A704" t="str">
        <f t="shared" ca="1" si="18"/>
        <v/>
      </c>
      <c r="B704" t="str">
        <f t="shared" ca="1" si="19"/>
        <v/>
      </c>
    </row>
    <row r="705" spans="1:2" x14ac:dyDescent="0.2">
      <c r="A705" t="str">
        <f t="shared" ca="1" si="18"/>
        <v/>
      </c>
      <c r="B705" t="str">
        <f t="shared" ca="1" si="19"/>
        <v/>
      </c>
    </row>
    <row r="706" spans="1:2" x14ac:dyDescent="0.2">
      <c r="A706" t="str">
        <f t="shared" ca="1" si="18"/>
        <v/>
      </c>
      <c r="B706" t="str">
        <f t="shared" ca="1" si="19"/>
        <v/>
      </c>
    </row>
    <row r="707" spans="1:2" x14ac:dyDescent="0.2">
      <c r="A707" t="str">
        <f t="shared" ca="1" si="18"/>
        <v/>
      </c>
      <c r="B707" t="str">
        <f t="shared" ca="1" si="19"/>
        <v/>
      </c>
    </row>
    <row r="708" spans="1:2" x14ac:dyDescent="0.2">
      <c r="A708" t="str">
        <f t="shared" ca="1" si="18"/>
        <v/>
      </c>
      <c r="B708" t="str">
        <f t="shared" ca="1" si="19"/>
        <v/>
      </c>
    </row>
    <row r="709" spans="1:2" x14ac:dyDescent="0.2">
      <c r="A709" t="str">
        <f t="shared" ca="1" si="18"/>
        <v/>
      </c>
      <c r="B709" t="str">
        <f t="shared" ca="1" si="19"/>
        <v/>
      </c>
    </row>
    <row r="710" spans="1:2" x14ac:dyDescent="0.2">
      <c r="A710" t="str">
        <f t="shared" ca="1" si="18"/>
        <v/>
      </c>
      <c r="B710" t="str">
        <f t="shared" ca="1" si="19"/>
        <v/>
      </c>
    </row>
    <row r="711" spans="1:2" x14ac:dyDescent="0.2">
      <c r="A711" t="str">
        <f t="shared" ca="1" si="18"/>
        <v/>
      </c>
      <c r="B711" t="str">
        <f t="shared" ca="1" si="19"/>
        <v/>
      </c>
    </row>
    <row r="712" spans="1:2" x14ac:dyDescent="0.2">
      <c r="A712" t="str">
        <f t="shared" ca="1" si="18"/>
        <v/>
      </c>
      <c r="B712" t="str">
        <f t="shared" ca="1" si="19"/>
        <v/>
      </c>
    </row>
    <row r="713" spans="1:2" x14ac:dyDescent="0.2">
      <c r="A713" t="str">
        <f t="shared" ca="1" si="18"/>
        <v/>
      </c>
      <c r="B713" t="str">
        <f t="shared" ca="1" si="19"/>
        <v/>
      </c>
    </row>
    <row r="714" spans="1:2" x14ac:dyDescent="0.2">
      <c r="A714" t="str">
        <f t="shared" ca="1" si="18"/>
        <v/>
      </c>
      <c r="B714" t="str">
        <f t="shared" ca="1" si="19"/>
        <v/>
      </c>
    </row>
    <row r="715" spans="1:2" x14ac:dyDescent="0.2">
      <c r="A715" t="str">
        <f t="shared" ca="1" si="18"/>
        <v/>
      </c>
      <c r="B715" t="str">
        <f t="shared" ca="1" si="19"/>
        <v/>
      </c>
    </row>
    <row r="716" spans="1:2" x14ac:dyDescent="0.2">
      <c r="A716" t="str">
        <f t="shared" ca="1" si="18"/>
        <v/>
      </c>
      <c r="B716" t="str">
        <f t="shared" ca="1" si="19"/>
        <v/>
      </c>
    </row>
    <row r="717" spans="1:2" x14ac:dyDescent="0.2">
      <c r="A717" t="str">
        <f t="shared" ca="1" si="18"/>
        <v/>
      </c>
      <c r="B717" t="str">
        <f t="shared" ca="1" si="19"/>
        <v/>
      </c>
    </row>
    <row r="718" spans="1:2" x14ac:dyDescent="0.2">
      <c r="A718" t="str">
        <f t="shared" ca="1" si="18"/>
        <v/>
      </c>
      <c r="B718" t="str">
        <f t="shared" ca="1" si="19"/>
        <v/>
      </c>
    </row>
    <row r="719" spans="1:2" x14ac:dyDescent="0.2">
      <c r="A719" t="str">
        <f t="shared" ca="1" si="18"/>
        <v/>
      </c>
      <c r="B719" t="str">
        <f t="shared" ca="1" si="19"/>
        <v/>
      </c>
    </row>
    <row r="720" spans="1:2" x14ac:dyDescent="0.2">
      <c r="A720" t="str">
        <f t="shared" ca="1" si="18"/>
        <v/>
      </c>
      <c r="B720" t="str">
        <f t="shared" ca="1" si="19"/>
        <v/>
      </c>
    </row>
    <row r="721" spans="1:2" x14ac:dyDescent="0.2">
      <c r="A721" t="str">
        <f t="shared" ca="1" si="18"/>
        <v/>
      </c>
      <c r="B721" t="str">
        <f t="shared" ca="1" si="19"/>
        <v/>
      </c>
    </row>
    <row r="722" spans="1:2" x14ac:dyDescent="0.2">
      <c r="A722" t="str">
        <f t="shared" ca="1" si="18"/>
        <v/>
      </c>
      <c r="B722" t="str">
        <f t="shared" ca="1" si="19"/>
        <v/>
      </c>
    </row>
    <row r="723" spans="1:2" x14ac:dyDescent="0.2">
      <c r="A723" t="str">
        <f t="shared" ca="1" si="18"/>
        <v/>
      </c>
      <c r="B723" t="str">
        <f t="shared" ca="1" si="19"/>
        <v/>
      </c>
    </row>
    <row r="724" spans="1:2" x14ac:dyDescent="0.2">
      <c r="A724" t="str">
        <f t="shared" ca="1" si="18"/>
        <v/>
      </c>
      <c r="B724" t="str">
        <f t="shared" ca="1" si="19"/>
        <v/>
      </c>
    </row>
    <row r="725" spans="1:2" x14ac:dyDescent="0.2">
      <c r="A725" t="str">
        <f t="shared" ca="1" si="18"/>
        <v/>
      </c>
      <c r="B725" t="str">
        <f t="shared" ca="1" si="19"/>
        <v/>
      </c>
    </row>
    <row r="726" spans="1:2" x14ac:dyDescent="0.2">
      <c r="A726" t="str">
        <f t="shared" ca="1" si="18"/>
        <v/>
      </c>
      <c r="B726" t="str">
        <f t="shared" ca="1" si="19"/>
        <v/>
      </c>
    </row>
    <row r="727" spans="1:2" x14ac:dyDescent="0.2">
      <c r="A727" t="str">
        <f t="shared" ca="1" si="18"/>
        <v/>
      </c>
      <c r="B727" t="str">
        <f t="shared" ca="1" si="19"/>
        <v/>
      </c>
    </row>
    <row r="728" spans="1:2" x14ac:dyDescent="0.2">
      <c r="A728" t="str">
        <f t="shared" ca="1" si="18"/>
        <v/>
      </c>
      <c r="B728" t="str">
        <f t="shared" ca="1" si="19"/>
        <v/>
      </c>
    </row>
    <row r="729" spans="1:2" x14ac:dyDescent="0.2">
      <c r="A729" t="str">
        <f t="shared" ca="1" si="18"/>
        <v/>
      </c>
      <c r="B729" t="str">
        <f t="shared" ca="1" si="19"/>
        <v/>
      </c>
    </row>
    <row r="730" spans="1:2" x14ac:dyDescent="0.2">
      <c r="A730" t="str">
        <f t="shared" ca="1" si="18"/>
        <v/>
      </c>
      <c r="B730" t="str">
        <f t="shared" ca="1" si="19"/>
        <v/>
      </c>
    </row>
    <row r="731" spans="1:2" x14ac:dyDescent="0.2">
      <c r="A731" t="str">
        <f t="shared" ca="1" si="18"/>
        <v/>
      </c>
      <c r="B731" t="str">
        <f t="shared" ca="1" si="19"/>
        <v/>
      </c>
    </row>
    <row r="732" spans="1:2" x14ac:dyDescent="0.2">
      <c r="A732" t="str">
        <f t="shared" ca="1" si="18"/>
        <v/>
      </c>
      <c r="B732" t="str">
        <f t="shared" ca="1" si="19"/>
        <v/>
      </c>
    </row>
    <row r="733" spans="1:2" x14ac:dyDescent="0.2">
      <c r="A733" t="str">
        <f t="shared" ca="1" si="18"/>
        <v/>
      </c>
      <c r="B733" t="str">
        <f t="shared" ca="1" si="19"/>
        <v/>
      </c>
    </row>
    <row r="734" spans="1:2" x14ac:dyDescent="0.2">
      <c r="A734" t="str">
        <f t="shared" ca="1" si="18"/>
        <v/>
      </c>
      <c r="B734" t="str">
        <f t="shared" ca="1" si="19"/>
        <v/>
      </c>
    </row>
    <row r="735" spans="1:2" x14ac:dyDescent="0.2">
      <c r="A735" t="str">
        <f t="shared" ca="1" si="18"/>
        <v/>
      </c>
      <c r="B735" t="str">
        <f t="shared" ca="1" si="19"/>
        <v/>
      </c>
    </row>
    <row r="736" spans="1:2" x14ac:dyDescent="0.2">
      <c r="A736" t="str">
        <f t="shared" ca="1" si="18"/>
        <v/>
      </c>
      <c r="B736" t="str">
        <f t="shared" ca="1" si="19"/>
        <v/>
      </c>
    </row>
    <row r="737" spans="1:2" x14ac:dyDescent="0.2">
      <c r="A737" t="str">
        <f t="shared" ca="1" si="18"/>
        <v/>
      </c>
      <c r="B737" t="str">
        <f t="shared" ca="1" si="19"/>
        <v/>
      </c>
    </row>
    <row r="738" spans="1:2" x14ac:dyDescent="0.2">
      <c r="A738" t="str">
        <f t="shared" ca="1" si="18"/>
        <v/>
      </c>
      <c r="B738" t="str">
        <f t="shared" ca="1" si="19"/>
        <v/>
      </c>
    </row>
    <row r="739" spans="1:2" x14ac:dyDescent="0.2">
      <c r="A739" t="str">
        <f t="shared" ca="1" si="18"/>
        <v/>
      </c>
      <c r="B739" t="str">
        <f t="shared" ca="1" si="19"/>
        <v/>
      </c>
    </row>
    <row r="740" spans="1:2" x14ac:dyDescent="0.2">
      <c r="A740" t="str">
        <f t="shared" ca="1" si="18"/>
        <v/>
      </c>
      <c r="B740" t="str">
        <f t="shared" ca="1" si="19"/>
        <v/>
      </c>
    </row>
    <row r="741" spans="1:2" x14ac:dyDescent="0.2">
      <c r="A741" t="str">
        <f t="shared" ref="A741:A804" ca="1" si="20">IFERROR(IF(INDIRECT(INT(ROW()/100)&amp;"!h"&amp;(1+ROW()-(INT(ROW()/100))*100))&lt;&gt;"",INDIRECT(INT(ROW()/100)&amp;"!h"&amp;(1+ROW()-(INT(ROW()/100))*100)),""),"")</f>
        <v/>
      </c>
      <c r="B741" t="str">
        <f t="shared" ref="B741:B804" ca="1" si="21">IFERROR(IF(INDIRECT(INT(ROW()/100)&amp;"!i"&amp;(1+ROW()-(INT(ROW()/100))*100))&lt;&gt;"",INDIRECT(INT(ROW()/100)&amp;"!i"&amp;(1+ROW()-(INT(ROW()/100))*100)),""),"")</f>
        <v/>
      </c>
    </row>
    <row r="742" spans="1:2" x14ac:dyDescent="0.2">
      <c r="A742" t="str">
        <f t="shared" ca="1" si="20"/>
        <v/>
      </c>
      <c r="B742" t="str">
        <f t="shared" ca="1" si="21"/>
        <v/>
      </c>
    </row>
    <row r="743" spans="1:2" x14ac:dyDescent="0.2">
      <c r="A743" t="str">
        <f t="shared" ca="1" si="20"/>
        <v/>
      </c>
      <c r="B743" t="str">
        <f t="shared" ca="1" si="21"/>
        <v/>
      </c>
    </row>
    <row r="744" spans="1:2" x14ac:dyDescent="0.2">
      <c r="A744" t="str">
        <f t="shared" ca="1" si="20"/>
        <v/>
      </c>
      <c r="B744" t="str">
        <f t="shared" ca="1" si="21"/>
        <v/>
      </c>
    </row>
    <row r="745" spans="1:2" x14ac:dyDescent="0.2">
      <c r="A745" t="str">
        <f t="shared" ca="1" si="20"/>
        <v/>
      </c>
      <c r="B745" t="str">
        <f t="shared" ca="1" si="21"/>
        <v/>
      </c>
    </row>
    <row r="746" spans="1:2" x14ac:dyDescent="0.2">
      <c r="A746" t="str">
        <f t="shared" ca="1" si="20"/>
        <v/>
      </c>
      <c r="B746" t="str">
        <f t="shared" ca="1" si="21"/>
        <v/>
      </c>
    </row>
    <row r="747" spans="1:2" x14ac:dyDescent="0.2">
      <c r="A747" t="str">
        <f t="shared" ca="1" si="20"/>
        <v/>
      </c>
      <c r="B747" t="str">
        <f t="shared" ca="1" si="21"/>
        <v/>
      </c>
    </row>
    <row r="748" spans="1:2" x14ac:dyDescent="0.2">
      <c r="A748" t="str">
        <f t="shared" ca="1" si="20"/>
        <v/>
      </c>
      <c r="B748" t="str">
        <f t="shared" ca="1" si="21"/>
        <v/>
      </c>
    </row>
    <row r="749" spans="1:2" x14ac:dyDescent="0.2">
      <c r="A749" t="str">
        <f t="shared" ca="1" si="20"/>
        <v/>
      </c>
      <c r="B749" t="str">
        <f t="shared" ca="1" si="21"/>
        <v/>
      </c>
    </row>
    <row r="750" spans="1:2" x14ac:dyDescent="0.2">
      <c r="A750" t="str">
        <f t="shared" ca="1" si="20"/>
        <v/>
      </c>
      <c r="B750" t="str">
        <f t="shared" ca="1" si="21"/>
        <v/>
      </c>
    </row>
    <row r="751" spans="1:2" x14ac:dyDescent="0.2">
      <c r="A751" t="str">
        <f t="shared" ca="1" si="20"/>
        <v/>
      </c>
      <c r="B751" t="str">
        <f t="shared" ca="1" si="21"/>
        <v/>
      </c>
    </row>
    <row r="752" spans="1:2" x14ac:dyDescent="0.2">
      <c r="A752" t="str">
        <f t="shared" ca="1" si="20"/>
        <v/>
      </c>
      <c r="B752" t="str">
        <f t="shared" ca="1" si="21"/>
        <v/>
      </c>
    </row>
    <row r="753" spans="1:2" x14ac:dyDescent="0.2">
      <c r="A753" t="str">
        <f t="shared" ca="1" si="20"/>
        <v/>
      </c>
      <c r="B753" t="str">
        <f t="shared" ca="1" si="21"/>
        <v/>
      </c>
    </row>
    <row r="754" spans="1:2" x14ac:dyDescent="0.2">
      <c r="A754" t="str">
        <f t="shared" ca="1" si="20"/>
        <v/>
      </c>
      <c r="B754" t="str">
        <f t="shared" ca="1" si="21"/>
        <v/>
      </c>
    </row>
    <row r="755" spans="1:2" x14ac:dyDescent="0.2">
      <c r="A755" t="str">
        <f t="shared" ca="1" si="20"/>
        <v/>
      </c>
      <c r="B755" t="str">
        <f t="shared" ca="1" si="21"/>
        <v/>
      </c>
    </row>
    <row r="756" spans="1:2" x14ac:dyDescent="0.2">
      <c r="A756" t="str">
        <f t="shared" ca="1" si="20"/>
        <v/>
      </c>
      <c r="B756" t="str">
        <f t="shared" ca="1" si="21"/>
        <v/>
      </c>
    </row>
    <row r="757" spans="1:2" x14ac:dyDescent="0.2">
      <c r="A757" t="str">
        <f t="shared" ca="1" si="20"/>
        <v>%右側画像の読み込み</v>
      </c>
      <c r="B757" t="str">
        <f t="shared" ca="1" si="21"/>
        <v/>
      </c>
    </row>
    <row r="758" spans="1:2" x14ac:dyDescent="0.2">
      <c r="A758" t="str">
        <f t="shared" ca="1" si="20"/>
        <v/>
      </c>
      <c r="B758" t="str">
        <f t="shared" ca="1" si="21"/>
        <v/>
      </c>
    </row>
    <row r="759" spans="1:2" x14ac:dyDescent="0.2">
      <c r="A759" t="str">
        <f t="shared" ca="1" si="20"/>
        <v/>
      </c>
      <c r="B759" t="str">
        <f t="shared" ca="1" si="21"/>
        <v/>
      </c>
    </row>
    <row r="760" spans="1:2" x14ac:dyDescent="0.2">
      <c r="A760" t="str">
        <f t="shared" ca="1" si="20"/>
        <v/>
      </c>
      <c r="B760" t="str">
        <f t="shared" ca="1" si="21"/>
        <v/>
      </c>
    </row>
    <row r="761" spans="1:2" x14ac:dyDescent="0.2">
      <c r="A761" t="str">
        <f t="shared" ca="1" si="20"/>
        <v/>
      </c>
      <c r="B761" t="str">
        <f t="shared" ca="1" si="21"/>
        <v/>
      </c>
    </row>
    <row r="762" spans="1:2" x14ac:dyDescent="0.2">
      <c r="A762" t="str">
        <f t="shared" ca="1" si="20"/>
        <v/>
      </c>
      <c r="B762" t="str">
        <f t="shared" ca="1" si="21"/>
        <v/>
      </c>
    </row>
    <row r="763" spans="1:2" x14ac:dyDescent="0.2">
      <c r="A763" t="str">
        <f t="shared" ca="1" si="20"/>
        <v/>
      </c>
      <c r="B763" t="str">
        <f t="shared" ca="1" si="21"/>
        <v/>
      </c>
    </row>
    <row r="764" spans="1:2" x14ac:dyDescent="0.2">
      <c r="A764" t="str">
        <f t="shared" ca="1" si="20"/>
        <v/>
      </c>
      <c r="B764" t="str">
        <f t="shared" ca="1" si="21"/>
        <v/>
      </c>
    </row>
    <row r="765" spans="1:2" x14ac:dyDescent="0.2">
      <c r="A765" t="str">
        <f t="shared" ca="1" si="20"/>
        <v/>
      </c>
      <c r="B765" t="str">
        <f t="shared" ca="1" si="21"/>
        <v/>
      </c>
    </row>
    <row r="766" spans="1:2" x14ac:dyDescent="0.2">
      <c r="A766" t="str">
        <f t="shared" ca="1" si="20"/>
        <v/>
      </c>
      <c r="B766" t="str">
        <f t="shared" ca="1" si="21"/>
        <v/>
      </c>
    </row>
    <row r="767" spans="1:2" x14ac:dyDescent="0.2">
      <c r="A767" t="str">
        <f t="shared" ca="1" si="20"/>
        <v/>
      </c>
      <c r="B767" t="str">
        <f t="shared" ca="1" si="21"/>
        <v/>
      </c>
    </row>
    <row r="768" spans="1:2" x14ac:dyDescent="0.2">
      <c r="A768" t="str">
        <f t="shared" ca="1" si="20"/>
        <v/>
      </c>
      <c r="B768" t="str">
        <f t="shared" ca="1" si="21"/>
        <v/>
      </c>
    </row>
    <row r="769" spans="1:2" x14ac:dyDescent="0.2">
      <c r="A769" t="str">
        <f t="shared" ca="1" si="20"/>
        <v/>
      </c>
      <c r="B769" t="str">
        <f t="shared" ca="1" si="21"/>
        <v/>
      </c>
    </row>
    <row r="770" spans="1:2" x14ac:dyDescent="0.2">
      <c r="A770" t="str">
        <f t="shared" ca="1" si="20"/>
        <v/>
      </c>
      <c r="B770" t="str">
        <f t="shared" ca="1" si="21"/>
        <v/>
      </c>
    </row>
    <row r="771" spans="1:2" x14ac:dyDescent="0.2">
      <c r="A771" t="str">
        <f t="shared" ca="1" si="20"/>
        <v>%全画面画像の表示</v>
      </c>
      <c r="B771" t="str">
        <f t="shared" ca="1" si="21"/>
        <v/>
      </c>
    </row>
    <row r="772" spans="1:2" x14ac:dyDescent="0.2">
      <c r="A772" t="str">
        <f t="shared" ca="1" si="20"/>
        <v/>
      </c>
      <c r="B772" t="str">
        <f t="shared" ca="1" si="21"/>
        <v/>
      </c>
    </row>
    <row r="773" spans="1:2" x14ac:dyDescent="0.2">
      <c r="A773" t="str">
        <f t="shared" ca="1" si="20"/>
        <v/>
      </c>
      <c r="B773" t="str">
        <f t="shared" ca="1" si="21"/>
        <v/>
      </c>
    </row>
    <row r="774" spans="1:2" x14ac:dyDescent="0.2">
      <c r="A774" t="str">
        <f t="shared" ca="1" si="20"/>
        <v/>
      </c>
      <c r="B774" t="str">
        <f t="shared" ca="1" si="21"/>
        <v/>
      </c>
    </row>
    <row r="775" spans="1:2" x14ac:dyDescent="0.2">
      <c r="A775" t="str">
        <f t="shared" ca="1" si="20"/>
        <v/>
      </c>
      <c r="B775" t="str">
        <f t="shared" ca="1" si="21"/>
        <v/>
      </c>
    </row>
    <row r="776" spans="1:2" x14ac:dyDescent="0.2">
      <c r="A776" t="str">
        <f t="shared" ca="1" si="20"/>
        <v/>
      </c>
      <c r="B776" t="str">
        <f t="shared" ca="1" si="21"/>
        <v/>
      </c>
    </row>
    <row r="777" spans="1:2" x14ac:dyDescent="0.2">
      <c r="A777" t="str">
        <f t="shared" ca="1" si="20"/>
        <v/>
      </c>
      <c r="B777" t="str">
        <f t="shared" ca="1" si="21"/>
        <v/>
      </c>
    </row>
    <row r="778" spans="1:2" x14ac:dyDescent="0.2">
      <c r="A778" t="str">
        <f t="shared" ca="1" si="20"/>
        <v/>
      </c>
      <c r="B778" t="str">
        <f t="shared" ca="1" si="21"/>
        <v/>
      </c>
    </row>
    <row r="779" spans="1:2" x14ac:dyDescent="0.2">
      <c r="A779" t="str">
        <f t="shared" ca="1" si="20"/>
        <v/>
      </c>
      <c r="B779" t="str">
        <f t="shared" ca="1" si="21"/>
        <v/>
      </c>
    </row>
    <row r="780" spans="1:2" x14ac:dyDescent="0.2">
      <c r="A780" t="str">
        <f t="shared" ca="1" si="20"/>
        <v/>
      </c>
      <c r="B780" t="str">
        <f t="shared" ca="1" si="21"/>
        <v/>
      </c>
    </row>
    <row r="781" spans="1:2" x14ac:dyDescent="0.2">
      <c r="A781" t="str">
        <f t="shared" ca="1" si="20"/>
        <v/>
      </c>
      <c r="B781" t="str">
        <f t="shared" ca="1" si="21"/>
        <v/>
      </c>
    </row>
    <row r="782" spans="1:2" x14ac:dyDescent="0.2">
      <c r="A782" t="str">
        <f t="shared" ca="1" si="20"/>
        <v/>
      </c>
      <c r="B782" t="str">
        <f t="shared" ca="1" si="21"/>
        <v/>
      </c>
    </row>
    <row r="783" spans="1:2" x14ac:dyDescent="0.2">
      <c r="A783" t="str">
        <f t="shared" ca="1" si="20"/>
        <v/>
      </c>
      <c r="B783" t="str">
        <f t="shared" ca="1" si="21"/>
        <v/>
      </c>
    </row>
    <row r="784" spans="1:2" x14ac:dyDescent="0.2">
      <c r="A784" t="str">
        <f t="shared" ca="1" si="20"/>
        <v/>
      </c>
      <c r="B784" t="str">
        <f t="shared" ca="1" si="21"/>
        <v/>
      </c>
    </row>
    <row r="785" spans="1:2" x14ac:dyDescent="0.2">
      <c r="A785" t="str">
        <f t="shared" ca="1" si="20"/>
        <v/>
      </c>
      <c r="B785" t="str">
        <f t="shared" ca="1" si="21"/>
        <v/>
      </c>
    </row>
    <row r="786" spans="1:2" x14ac:dyDescent="0.2">
      <c r="A786" t="str">
        <f t="shared" ca="1" si="20"/>
        <v/>
      </c>
      <c r="B786" t="str">
        <f t="shared" ca="1" si="21"/>
        <v/>
      </c>
    </row>
    <row r="787" spans="1:2" x14ac:dyDescent="0.2">
      <c r="A787" t="str">
        <f t="shared" ca="1" si="20"/>
        <v/>
      </c>
      <c r="B787" t="str">
        <f t="shared" ca="1" si="21"/>
        <v/>
      </c>
    </row>
    <row r="788" spans="1:2" x14ac:dyDescent="0.2">
      <c r="A788" t="str">
        <f t="shared" ca="1" si="20"/>
        <v/>
      </c>
      <c r="B788" t="str">
        <f t="shared" ca="1" si="21"/>
        <v/>
      </c>
    </row>
    <row r="789" spans="1:2" x14ac:dyDescent="0.2">
      <c r="A789" t="str">
        <f t="shared" ca="1" si="20"/>
        <v/>
      </c>
      <c r="B789" t="str">
        <f t="shared" ca="1" si="21"/>
        <v/>
      </c>
    </row>
    <row r="790" spans="1:2" x14ac:dyDescent="0.2">
      <c r="A790" t="str">
        <f t="shared" ca="1" si="20"/>
        <v/>
      </c>
      <c r="B790" t="str">
        <f t="shared" ca="1" si="21"/>
        <v/>
      </c>
    </row>
    <row r="791" spans="1:2" x14ac:dyDescent="0.2">
      <c r="A791" t="str">
        <f t="shared" ca="1" si="20"/>
        <v/>
      </c>
      <c r="B791" t="str">
        <f t="shared" ca="1" si="21"/>
        <v/>
      </c>
    </row>
    <row r="792" spans="1:2" x14ac:dyDescent="0.2">
      <c r="A792" t="str">
        <f t="shared" ca="1" si="20"/>
        <v/>
      </c>
      <c r="B792" t="str">
        <f t="shared" ca="1" si="21"/>
        <v/>
      </c>
    </row>
    <row r="793" spans="1:2" x14ac:dyDescent="0.2">
      <c r="A793" t="str">
        <f t="shared" ca="1" si="20"/>
        <v/>
      </c>
      <c r="B793" t="str">
        <f t="shared" ca="1" si="21"/>
        <v/>
      </c>
    </row>
    <row r="794" spans="1:2" x14ac:dyDescent="0.2">
      <c r="A794" t="str">
        <f t="shared" ca="1" si="20"/>
        <v/>
      </c>
      <c r="B794" t="str">
        <f t="shared" ca="1" si="21"/>
        <v/>
      </c>
    </row>
    <row r="795" spans="1:2" x14ac:dyDescent="0.2">
      <c r="A795" t="str">
        <f t="shared" ca="1" si="20"/>
        <v/>
      </c>
      <c r="B795" t="str">
        <f t="shared" ca="1" si="21"/>
        <v/>
      </c>
    </row>
    <row r="796" spans="1:2" x14ac:dyDescent="0.2">
      <c r="A796" t="str">
        <f t="shared" ca="1" si="20"/>
        <v/>
      </c>
      <c r="B796" t="str">
        <f t="shared" ca="1" si="21"/>
        <v/>
      </c>
    </row>
    <row r="797" spans="1:2" x14ac:dyDescent="0.2">
      <c r="A797" t="str">
        <f t="shared" ca="1" si="20"/>
        <v/>
      </c>
      <c r="B797" t="str">
        <f t="shared" ca="1" si="21"/>
        <v/>
      </c>
    </row>
    <row r="798" spans="1:2" x14ac:dyDescent="0.2">
      <c r="A798" t="str">
        <f t="shared" ca="1" si="20"/>
        <v/>
      </c>
      <c r="B798" t="str">
        <f t="shared" ca="1" si="21"/>
        <v/>
      </c>
    </row>
    <row r="799" spans="1:2" x14ac:dyDescent="0.2">
      <c r="A799" t="str">
        <f t="shared" ca="1" si="20"/>
        <v/>
      </c>
      <c r="B799" t="str">
        <f t="shared" ca="1" si="21"/>
        <v/>
      </c>
    </row>
    <row r="800" spans="1:2" x14ac:dyDescent="0.2">
      <c r="A800" t="str">
        <f t="shared" ca="1" si="20"/>
        <v>%TeXソース(8)</v>
      </c>
      <c r="B800" t="str">
        <f t="shared" ca="1" si="21"/>
        <v/>
      </c>
    </row>
    <row r="801" spans="1:2" x14ac:dyDescent="0.2">
      <c r="A801" t="str">
        <f t="shared" ca="1" si="20"/>
        <v/>
      </c>
      <c r="B801" t="str">
        <f t="shared" ca="1" si="21"/>
        <v/>
      </c>
    </row>
    <row r="802" spans="1:2" x14ac:dyDescent="0.2">
      <c r="A802" t="str">
        <f t="shared" ca="1" si="20"/>
        <v>\pagecolor{Brown} %スライドの背景色</v>
      </c>
      <c r="B802" t="str">
        <f t="shared" ca="1" si="21"/>
        <v/>
      </c>
    </row>
    <row r="803" spans="1:2" x14ac:dyDescent="0.2">
      <c r="A803" t="str">
        <f t="shared" ca="1" si="20"/>
        <v>\color{white}%文字色</v>
      </c>
      <c r="B803" t="str">
        <f t="shared" ca="1" si="21"/>
        <v/>
      </c>
    </row>
    <row r="804" spans="1:2" x14ac:dyDescent="0.2">
      <c r="A804" t="str">
        <f t="shared" ca="1" si="20"/>
        <v/>
      </c>
      <c r="B804" t="str">
        <f t="shared" ca="1" si="21"/>
        <v/>
      </c>
    </row>
    <row r="805" spans="1:2" x14ac:dyDescent="0.2">
      <c r="A805" t="str">
        <f t="shared" ref="A805:A868" ca="1" si="22">IFERROR(IF(INDIRECT(INT(ROW()/100)&amp;"!h"&amp;(1+ROW()-(INT(ROW()/100))*100))&lt;&gt;"",INDIRECT(INT(ROW()/100)&amp;"!h"&amp;(1+ROW()-(INT(ROW()/100))*100)),""),"")</f>
        <v/>
      </c>
      <c r="B805" t="str">
        <f t="shared" ref="B805:B868" ca="1" si="23">IFERROR(IF(INDIRECT(INT(ROW()/100)&amp;"!i"&amp;(1+ROW()-(INT(ROW()/100))*100))&lt;&gt;"",INDIRECT(INT(ROW()/100)&amp;"!i"&amp;(1+ROW()-(INT(ROW()/100))*100)),""),"")</f>
        <v/>
      </c>
    </row>
    <row r="806" spans="1:2" x14ac:dyDescent="0.2">
      <c r="A806" t="str">
        <f t="shared" ca="1" si="22"/>
        <v/>
      </c>
      <c r="B806" t="str">
        <f t="shared" ca="1" si="23"/>
        <v/>
      </c>
    </row>
    <row r="807" spans="1:2" x14ac:dyDescent="0.2">
      <c r="A807" t="str">
        <f t="shared" ca="1" si="22"/>
        <v/>
      </c>
      <c r="B807" t="str">
        <f t="shared" ca="1" si="23"/>
        <v/>
      </c>
    </row>
    <row r="808" spans="1:2" x14ac:dyDescent="0.2">
      <c r="A808" t="str">
        <f t="shared" ca="1" si="22"/>
        <v/>
      </c>
      <c r="B808" t="str">
        <f t="shared" ca="1" si="23"/>
        <v/>
      </c>
    </row>
    <row r="809" spans="1:2" x14ac:dyDescent="0.2">
      <c r="A809" t="str">
        <f t="shared" ca="1" si="22"/>
        <v/>
      </c>
      <c r="B809" t="str">
        <f t="shared" ca="1" si="23"/>
        <v/>
      </c>
    </row>
    <row r="810" spans="1:2" x14ac:dyDescent="0.2">
      <c r="A810" t="str">
        <f t="shared" ca="1" si="22"/>
        <v/>
      </c>
      <c r="B810" t="str">
        <f t="shared" ca="1" si="23"/>
        <v/>
      </c>
    </row>
    <row r="811" spans="1:2" x14ac:dyDescent="0.2">
      <c r="A811" t="str">
        <f t="shared" ca="1" si="22"/>
        <v/>
      </c>
      <c r="B811" t="str">
        <f t="shared" ca="1" si="23"/>
        <v/>
      </c>
    </row>
    <row r="812" spans="1:2" x14ac:dyDescent="0.2">
      <c r="A812" t="str">
        <f t="shared" ca="1" si="22"/>
        <v/>
      </c>
      <c r="B812" t="str">
        <f t="shared" ca="1" si="23"/>
        <v/>
      </c>
    </row>
    <row r="813" spans="1:2" x14ac:dyDescent="0.2">
      <c r="A813" t="str">
        <f t="shared" ca="1" si="22"/>
        <v/>
      </c>
      <c r="B813" t="str">
        <f t="shared" ca="1" si="23"/>
        <v/>
      </c>
    </row>
    <row r="814" spans="1:2" x14ac:dyDescent="0.2">
      <c r="A814" t="str">
        <f t="shared" ca="1" si="22"/>
        <v/>
      </c>
      <c r="B814" t="str">
        <f t="shared" ca="1" si="23"/>
        <v/>
      </c>
    </row>
    <row r="815" spans="1:2" x14ac:dyDescent="0.2">
      <c r="A815" t="str">
        <f t="shared" ca="1" si="22"/>
        <v/>
      </c>
      <c r="B815" t="str">
        <f t="shared" ca="1" si="23"/>
        <v/>
      </c>
    </row>
    <row r="816" spans="1:2" x14ac:dyDescent="0.2">
      <c r="A816" t="str">
        <f t="shared" ca="1" si="22"/>
        <v/>
      </c>
      <c r="B816" t="str">
        <f t="shared" ca="1" si="23"/>
        <v/>
      </c>
    </row>
    <row r="817" spans="1:2" x14ac:dyDescent="0.2">
      <c r="A817" t="str">
        <f t="shared" ca="1" si="22"/>
        <v/>
      </c>
      <c r="B817" t="str">
        <f t="shared" ca="1" si="23"/>
        <v/>
      </c>
    </row>
    <row r="818" spans="1:2" x14ac:dyDescent="0.2">
      <c r="A818" t="str">
        <f t="shared" ca="1" si="22"/>
        <v/>
      </c>
      <c r="B818" t="str">
        <f t="shared" ca="1" si="23"/>
        <v/>
      </c>
    </row>
    <row r="819" spans="1:2" x14ac:dyDescent="0.2">
      <c r="A819" t="str">
        <f t="shared" ca="1" si="22"/>
        <v/>
      </c>
      <c r="B819" t="str">
        <f t="shared" ca="1" si="23"/>
        <v/>
      </c>
    </row>
    <row r="820" spans="1:2" x14ac:dyDescent="0.2">
      <c r="A820" t="str">
        <f t="shared" ca="1" si="22"/>
        <v/>
      </c>
      <c r="B820" t="str">
        <f t="shared" ca="1" si="23"/>
        <v/>
      </c>
    </row>
    <row r="821" spans="1:2" x14ac:dyDescent="0.2">
      <c r="A821" t="str">
        <f t="shared" ca="1" si="22"/>
        <v/>
      </c>
      <c r="B821" t="str">
        <f t="shared" ca="1" si="23"/>
        <v/>
      </c>
    </row>
    <row r="822" spans="1:2" x14ac:dyDescent="0.2">
      <c r="A822" t="str">
        <f t="shared" ca="1" si="22"/>
        <v/>
      </c>
      <c r="B822" t="str">
        <f t="shared" ca="1" si="23"/>
        <v/>
      </c>
    </row>
    <row r="823" spans="1:2" x14ac:dyDescent="0.2">
      <c r="A823" t="str">
        <f t="shared" ca="1" si="22"/>
        <v/>
      </c>
      <c r="B823" t="str">
        <f t="shared" ca="1" si="23"/>
        <v/>
      </c>
    </row>
    <row r="824" spans="1:2" x14ac:dyDescent="0.2">
      <c r="A824" t="str">
        <f t="shared" ca="1" si="22"/>
        <v/>
      </c>
      <c r="B824" t="str">
        <f t="shared" ca="1" si="23"/>
        <v/>
      </c>
    </row>
    <row r="825" spans="1:2" x14ac:dyDescent="0.2">
      <c r="A825" t="str">
        <f t="shared" ca="1" si="22"/>
        <v/>
      </c>
      <c r="B825" t="str">
        <f t="shared" ca="1" si="23"/>
        <v/>
      </c>
    </row>
    <row r="826" spans="1:2" x14ac:dyDescent="0.2">
      <c r="A826" t="str">
        <f t="shared" ca="1" si="22"/>
        <v/>
      </c>
      <c r="B826" t="str">
        <f t="shared" ca="1" si="23"/>
        <v/>
      </c>
    </row>
    <row r="827" spans="1:2" x14ac:dyDescent="0.2">
      <c r="A827" t="str">
        <f t="shared" ca="1" si="22"/>
        <v/>
      </c>
      <c r="B827" t="str">
        <f t="shared" ca="1" si="23"/>
        <v/>
      </c>
    </row>
    <row r="828" spans="1:2" x14ac:dyDescent="0.2">
      <c r="A828" t="str">
        <f t="shared" ca="1" si="22"/>
        <v/>
      </c>
      <c r="B828" t="str">
        <f t="shared" ca="1" si="23"/>
        <v/>
      </c>
    </row>
    <row r="829" spans="1:2" x14ac:dyDescent="0.2">
      <c r="A829" t="str">
        <f t="shared" ca="1" si="22"/>
        <v/>
      </c>
      <c r="B829" t="str">
        <f t="shared" ca="1" si="23"/>
        <v/>
      </c>
    </row>
    <row r="830" spans="1:2" x14ac:dyDescent="0.2">
      <c r="A830" t="str">
        <f t="shared" ca="1" si="22"/>
        <v/>
      </c>
      <c r="B830" t="str">
        <f t="shared" ca="1" si="23"/>
        <v/>
      </c>
    </row>
    <row r="831" spans="1:2" x14ac:dyDescent="0.2">
      <c r="A831" t="str">
        <f t="shared" ca="1" si="22"/>
        <v/>
      </c>
      <c r="B831" t="str">
        <f t="shared" ca="1" si="23"/>
        <v/>
      </c>
    </row>
    <row r="832" spans="1:2" x14ac:dyDescent="0.2">
      <c r="A832" t="str">
        <f t="shared" ca="1" si="22"/>
        <v/>
      </c>
      <c r="B832" t="str">
        <f t="shared" ca="1" si="23"/>
        <v/>
      </c>
    </row>
    <row r="833" spans="1:2" x14ac:dyDescent="0.2">
      <c r="A833" t="str">
        <f t="shared" ca="1" si="22"/>
        <v/>
      </c>
      <c r="B833" t="str">
        <f t="shared" ca="1" si="23"/>
        <v/>
      </c>
    </row>
    <row r="834" spans="1:2" x14ac:dyDescent="0.2">
      <c r="A834" t="str">
        <f t="shared" ca="1" si="22"/>
        <v/>
      </c>
      <c r="B834" t="str">
        <f t="shared" ca="1" si="23"/>
        <v/>
      </c>
    </row>
    <row r="835" spans="1:2" x14ac:dyDescent="0.2">
      <c r="A835" t="str">
        <f t="shared" ca="1" si="22"/>
        <v/>
      </c>
      <c r="B835" t="str">
        <f t="shared" ca="1" si="23"/>
        <v/>
      </c>
    </row>
    <row r="836" spans="1:2" x14ac:dyDescent="0.2">
      <c r="A836" t="str">
        <f t="shared" ca="1" si="22"/>
        <v/>
      </c>
      <c r="B836" t="str">
        <f t="shared" ca="1" si="23"/>
        <v/>
      </c>
    </row>
    <row r="837" spans="1:2" x14ac:dyDescent="0.2">
      <c r="A837" t="str">
        <f t="shared" ca="1" si="22"/>
        <v/>
      </c>
      <c r="B837" t="str">
        <f t="shared" ca="1" si="23"/>
        <v/>
      </c>
    </row>
    <row r="838" spans="1:2" x14ac:dyDescent="0.2">
      <c r="A838" t="str">
        <f t="shared" ca="1" si="22"/>
        <v/>
      </c>
      <c r="B838" t="str">
        <f t="shared" ca="1" si="23"/>
        <v/>
      </c>
    </row>
    <row r="839" spans="1:2" x14ac:dyDescent="0.2">
      <c r="A839" t="str">
        <f t="shared" ca="1" si="22"/>
        <v/>
      </c>
      <c r="B839" t="str">
        <f t="shared" ca="1" si="23"/>
        <v/>
      </c>
    </row>
    <row r="840" spans="1:2" x14ac:dyDescent="0.2">
      <c r="A840" t="str">
        <f t="shared" ca="1" si="22"/>
        <v/>
      </c>
      <c r="B840" t="str">
        <f t="shared" ca="1" si="23"/>
        <v/>
      </c>
    </row>
    <row r="841" spans="1:2" x14ac:dyDescent="0.2">
      <c r="A841" t="str">
        <f t="shared" ca="1" si="22"/>
        <v/>
      </c>
      <c r="B841" t="str">
        <f t="shared" ca="1" si="23"/>
        <v/>
      </c>
    </row>
    <row r="842" spans="1:2" x14ac:dyDescent="0.2">
      <c r="A842" t="str">
        <f t="shared" ca="1" si="22"/>
        <v/>
      </c>
      <c r="B842" t="str">
        <f t="shared" ca="1" si="23"/>
        <v/>
      </c>
    </row>
    <row r="843" spans="1:2" x14ac:dyDescent="0.2">
      <c r="A843" t="str">
        <f t="shared" ca="1" si="22"/>
        <v/>
      </c>
      <c r="B843" t="str">
        <f t="shared" ca="1" si="23"/>
        <v/>
      </c>
    </row>
    <row r="844" spans="1:2" x14ac:dyDescent="0.2">
      <c r="A844" t="str">
        <f t="shared" ca="1" si="22"/>
        <v/>
      </c>
      <c r="B844" t="str">
        <f t="shared" ca="1" si="23"/>
        <v/>
      </c>
    </row>
    <row r="845" spans="1:2" x14ac:dyDescent="0.2">
      <c r="A845" t="str">
        <f t="shared" ca="1" si="22"/>
        <v/>
      </c>
      <c r="B845" t="str">
        <f t="shared" ca="1" si="23"/>
        <v/>
      </c>
    </row>
    <row r="846" spans="1:2" x14ac:dyDescent="0.2">
      <c r="A846" t="str">
        <f t="shared" ca="1" si="22"/>
        <v/>
      </c>
      <c r="B846" t="str">
        <f t="shared" ca="1" si="23"/>
        <v/>
      </c>
    </row>
    <row r="847" spans="1:2" x14ac:dyDescent="0.2">
      <c r="A847" t="str">
        <f t="shared" ca="1" si="22"/>
        <v/>
      </c>
      <c r="B847" t="str">
        <f t="shared" ca="1" si="23"/>
        <v/>
      </c>
    </row>
    <row r="848" spans="1:2" x14ac:dyDescent="0.2">
      <c r="A848" t="str">
        <f t="shared" ca="1" si="22"/>
        <v/>
      </c>
      <c r="B848" t="str">
        <f t="shared" ca="1" si="23"/>
        <v/>
      </c>
    </row>
    <row r="849" spans="1:2" x14ac:dyDescent="0.2">
      <c r="A849" t="str">
        <f t="shared" ca="1" si="22"/>
        <v/>
      </c>
      <c r="B849" t="str">
        <f t="shared" ca="1" si="23"/>
        <v/>
      </c>
    </row>
    <row r="850" spans="1:2" x14ac:dyDescent="0.2">
      <c r="A850" t="str">
        <f t="shared" ca="1" si="22"/>
        <v/>
      </c>
      <c r="B850" t="str">
        <f t="shared" ca="1" si="23"/>
        <v/>
      </c>
    </row>
    <row r="851" spans="1:2" x14ac:dyDescent="0.2">
      <c r="A851" t="str">
        <f t="shared" ca="1" si="22"/>
        <v/>
      </c>
      <c r="B851" t="str">
        <f t="shared" ca="1" si="23"/>
        <v/>
      </c>
    </row>
    <row r="852" spans="1:2" x14ac:dyDescent="0.2">
      <c r="A852" t="str">
        <f t="shared" ca="1" si="22"/>
        <v/>
      </c>
      <c r="B852" t="str">
        <f t="shared" ca="1" si="23"/>
        <v/>
      </c>
    </row>
    <row r="853" spans="1:2" x14ac:dyDescent="0.2">
      <c r="A853" t="str">
        <f t="shared" ca="1" si="22"/>
        <v/>
      </c>
      <c r="B853" t="str">
        <f t="shared" ca="1" si="23"/>
        <v/>
      </c>
    </row>
    <row r="854" spans="1:2" x14ac:dyDescent="0.2">
      <c r="A854" t="str">
        <f t="shared" ca="1" si="22"/>
        <v/>
      </c>
      <c r="B854" t="str">
        <f t="shared" ca="1" si="23"/>
        <v/>
      </c>
    </row>
    <row r="855" spans="1:2" x14ac:dyDescent="0.2">
      <c r="A855" t="str">
        <f t="shared" ca="1" si="22"/>
        <v/>
      </c>
      <c r="B855" t="str">
        <f t="shared" ca="1" si="23"/>
        <v/>
      </c>
    </row>
    <row r="856" spans="1:2" x14ac:dyDescent="0.2">
      <c r="A856" t="str">
        <f t="shared" ca="1" si="22"/>
        <v/>
      </c>
      <c r="B856" t="str">
        <f t="shared" ca="1" si="23"/>
        <v/>
      </c>
    </row>
    <row r="857" spans="1:2" x14ac:dyDescent="0.2">
      <c r="A857" t="str">
        <f t="shared" ca="1" si="22"/>
        <v>%右側画像の読み込み</v>
      </c>
      <c r="B857" t="str">
        <f t="shared" ca="1" si="23"/>
        <v/>
      </c>
    </row>
    <row r="858" spans="1:2" x14ac:dyDescent="0.2">
      <c r="A858" t="str">
        <f t="shared" ca="1" si="22"/>
        <v/>
      </c>
      <c r="B858" t="str">
        <f t="shared" ca="1" si="23"/>
        <v/>
      </c>
    </row>
    <row r="859" spans="1:2" x14ac:dyDescent="0.2">
      <c r="A859" t="str">
        <f t="shared" ca="1" si="22"/>
        <v/>
      </c>
      <c r="B859" t="str">
        <f t="shared" ca="1" si="23"/>
        <v/>
      </c>
    </row>
    <row r="860" spans="1:2" x14ac:dyDescent="0.2">
      <c r="A860" t="str">
        <f t="shared" ca="1" si="22"/>
        <v/>
      </c>
      <c r="B860" t="str">
        <f t="shared" ca="1" si="23"/>
        <v/>
      </c>
    </row>
    <row r="861" spans="1:2" x14ac:dyDescent="0.2">
      <c r="A861" t="str">
        <f t="shared" ca="1" si="22"/>
        <v/>
      </c>
      <c r="B861" t="str">
        <f t="shared" ca="1" si="23"/>
        <v/>
      </c>
    </row>
    <row r="862" spans="1:2" x14ac:dyDescent="0.2">
      <c r="A862" t="str">
        <f t="shared" ca="1" si="22"/>
        <v/>
      </c>
      <c r="B862" t="str">
        <f t="shared" ca="1" si="23"/>
        <v/>
      </c>
    </row>
    <row r="863" spans="1:2" x14ac:dyDescent="0.2">
      <c r="A863" t="str">
        <f t="shared" ca="1" si="22"/>
        <v/>
      </c>
      <c r="B863" t="str">
        <f t="shared" ca="1" si="23"/>
        <v/>
      </c>
    </row>
    <row r="864" spans="1:2" x14ac:dyDescent="0.2">
      <c r="A864" t="str">
        <f t="shared" ca="1" si="22"/>
        <v/>
      </c>
      <c r="B864" t="str">
        <f t="shared" ca="1" si="23"/>
        <v/>
      </c>
    </row>
    <row r="865" spans="1:2" x14ac:dyDescent="0.2">
      <c r="A865" t="str">
        <f t="shared" ca="1" si="22"/>
        <v/>
      </c>
      <c r="B865" t="str">
        <f t="shared" ca="1" si="23"/>
        <v/>
      </c>
    </row>
    <row r="866" spans="1:2" x14ac:dyDescent="0.2">
      <c r="A866" t="str">
        <f t="shared" ca="1" si="22"/>
        <v/>
      </c>
      <c r="B866" t="str">
        <f t="shared" ca="1" si="23"/>
        <v/>
      </c>
    </row>
    <row r="867" spans="1:2" x14ac:dyDescent="0.2">
      <c r="A867" t="str">
        <f t="shared" ca="1" si="22"/>
        <v/>
      </c>
      <c r="B867" t="str">
        <f t="shared" ca="1" si="23"/>
        <v/>
      </c>
    </row>
    <row r="868" spans="1:2" x14ac:dyDescent="0.2">
      <c r="A868" t="str">
        <f t="shared" ca="1" si="22"/>
        <v/>
      </c>
      <c r="B868" t="str">
        <f t="shared" ca="1" si="23"/>
        <v/>
      </c>
    </row>
    <row r="869" spans="1:2" x14ac:dyDescent="0.2">
      <c r="A869" t="str">
        <f t="shared" ref="A869:A932" ca="1" si="24">IFERROR(IF(INDIRECT(INT(ROW()/100)&amp;"!h"&amp;(1+ROW()-(INT(ROW()/100))*100))&lt;&gt;"",INDIRECT(INT(ROW()/100)&amp;"!h"&amp;(1+ROW()-(INT(ROW()/100))*100)),""),"")</f>
        <v/>
      </c>
      <c r="B869" t="str">
        <f t="shared" ref="B869:B932" ca="1" si="25">IFERROR(IF(INDIRECT(INT(ROW()/100)&amp;"!i"&amp;(1+ROW()-(INT(ROW()/100))*100))&lt;&gt;"",INDIRECT(INT(ROW()/100)&amp;"!i"&amp;(1+ROW()-(INT(ROW()/100))*100)),""),"")</f>
        <v/>
      </c>
    </row>
    <row r="870" spans="1:2" x14ac:dyDescent="0.2">
      <c r="A870" t="str">
        <f t="shared" ca="1" si="24"/>
        <v/>
      </c>
      <c r="B870" t="str">
        <f t="shared" ca="1" si="25"/>
        <v/>
      </c>
    </row>
    <row r="871" spans="1:2" x14ac:dyDescent="0.2">
      <c r="A871" t="str">
        <f t="shared" ca="1" si="24"/>
        <v>%全画面画像の表示</v>
      </c>
      <c r="B871" t="str">
        <f t="shared" ca="1" si="25"/>
        <v/>
      </c>
    </row>
    <row r="872" spans="1:2" x14ac:dyDescent="0.2">
      <c r="A872" t="str">
        <f t="shared" ca="1" si="24"/>
        <v/>
      </c>
      <c r="B872" t="str">
        <f t="shared" ca="1" si="25"/>
        <v/>
      </c>
    </row>
    <row r="873" spans="1:2" x14ac:dyDescent="0.2">
      <c r="A873" t="str">
        <f t="shared" ca="1" si="24"/>
        <v/>
      </c>
      <c r="B873" t="str">
        <f t="shared" ca="1" si="25"/>
        <v/>
      </c>
    </row>
    <row r="874" spans="1:2" x14ac:dyDescent="0.2">
      <c r="A874" t="str">
        <f t="shared" ca="1" si="24"/>
        <v/>
      </c>
      <c r="B874" t="str">
        <f t="shared" ca="1" si="25"/>
        <v/>
      </c>
    </row>
    <row r="875" spans="1:2" x14ac:dyDescent="0.2">
      <c r="A875" t="str">
        <f t="shared" ca="1" si="24"/>
        <v/>
      </c>
      <c r="B875" t="str">
        <f t="shared" ca="1" si="25"/>
        <v/>
      </c>
    </row>
    <row r="876" spans="1:2" x14ac:dyDescent="0.2">
      <c r="A876" t="str">
        <f t="shared" ca="1" si="24"/>
        <v/>
      </c>
      <c r="B876" t="str">
        <f t="shared" ca="1" si="25"/>
        <v/>
      </c>
    </row>
    <row r="877" spans="1:2" x14ac:dyDescent="0.2">
      <c r="A877" t="str">
        <f t="shared" ca="1" si="24"/>
        <v/>
      </c>
      <c r="B877" t="str">
        <f t="shared" ca="1" si="25"/>
        <v/>
      </c>
    </row>
    <row r="878" spans="1:2" x14ac:dyDescent="0.2">
      <c r="A878" t="str">
        <f t="shared" ca="1" si="24"/>
        <v/>
      </c>
      <c r="B878" t="str">
        <f t="shared" ca="1" si="25"/>
        <v/>
      </c>
    </row>
    <row r="879" spans="1:2" x14ac:dyDescent="0.2">
      <c r="A879" t="str">
        <f t="shared" ca="1" si="24"/>
        <v/>
      </c>
      <c r="B879" t="str">
        <f t="shared" ca="1" si="25"/>
        <v/>
      </c>
    </row>
    <row r="880" spans="1:2" x14ac:dyDescent="0.2">
      <c r="A880" t="str">
        <f t="shared" ca="1" si="24"/>
        <v/>
      </c>
      <c r="B880" t="str">
        <f t="shared" ca="1" si="25"/>
        <v/>
      </c>
    </row>
    <row r="881" spans="1:2" x14ac:dyDescent="0.2">
      <c r="A881" t="str">
        <f t="shared" ca="1" si="24"/>
        <v/>
      </c>
      <c r="B881" t="str">
        <f t="shared" ca="1" si="25"/>
        <v/>
      </c>
    </row>
    <row r="882" spans="1:2" x14ac:dyDescent="0.2">
      <c r="A882" t="str">
        <f t="shared" ca="1" si="24"/>
        <v/>
      </c>
      <c r="B882" t="str">
        <f t="shared" ca="1" si="25"/>
        <v/>
      </c>
    </row>
    <row r="883" spans="1:2" x14ac:dyDescent="0.2">
      <c r="A883" t="str">
        <f t="shared" ca="1" si="24"/>
        <v/>
      </c>
      <c r="B883" t="str">
        <f t="shared" ca="1" si="25"/>
        <v/>
      </c>
    </row>
    <row r="884" spans="1:2" x14ac:dyDescent="0.2">
      <c r="A884" t="str">
        <f t="shared" ca="1" si="24"/>
        <v/>
      </c>
      <c r="B884" t="str">
        <f t="shared" ca="1" si="25"/>
        <v/>
      </c>
    </row>
    <row r="885" spans="1:2" x14ac:dyDescent="0.2">
      <c r="A885" t="str">
        <f t="shared" ca="1" si="24"/>
        <v/>
      </c>
      <c r="B885" t="str">
        <f t="shared" ca="1" si="25"/>
        <v/>
      </c>
    </row>
    <row r="886" spans="1:2" x14ac:dyDescent="0.2">
      <c r="A886" t="str">
        <f t="shared" ca="1" si="24"/>
        <v/>
      </c>
      <c r="B886" t="str">
        <f t="shared" ca="1" si="25"/>
        <v/>
      </c>
    </row>
    <row r="887" spans="1:2" x14ac:dyDescent="0.2">
      <c r="A887" t="str">
        <f t="shared" ca="1" si="24"/>
        <v/>
      </c>
      <c r="B887" t="str">
        <f t="shared" ca="1" si="25"/>
        <v/>
      </c>
    </row>
    <row r="888" spans="1:2" x14ac:dyDescent="0.2">
      <c r="A888" t="str">
        <f t="shared" ca="1" si="24"/>
        <v/>
      </c>
      <c r="B888" t="str">
        <f t="shared" ca="1" si="25"/>
        <v/>
      </c>
    </row>
    <row r="889" spans="1:2" x14ac:dyDescent="0.2">
      <c r="A889" t="str">
        <f t="shared" ca="1" si="24"/>
        <v/>
      </c>
      <c r="B889" t="str">
        <f t="shared" ca="1" si="25"/>
        <v/>
      </c>
    </row>
    <row r="890" spans="1:2" x14ac:dyDescent="0.2">
      <c r="A890" t="str">
        <f t="shared" ca="1" si="24"/>
        <v/>
      </c>
      <c r="B890" t="str">
        <f t="shared" ca="1" si="25"/>
        <v/>
      </c>
    </row>
    <row r="891" spans="1:2" x14ac:dyDescent="0.2">
      <c r="A891" t="str">
        <f t="shared" ca="1" si="24"/>
        <v/>
      </c>
      <c r="B891" t="str">
        <f t="shared" ca="1" si="25"/>
        <v/>
      </c>
    </row>
    <row r="892" spans="1:2" x14ac:dyDescent="0.2">
      <c r="A892" t="str">
        <f t="shared" ca="1" si="24"/>
        <v/>
      </c>
      <c r="B892" t="str">
        <f t="shared" ca="1" si="25"/>
        <v/>
      </c>
    </row>
    <row r="893" spans="1:2" x14ac:dyDescent="0.2">
      <c r="A893" t="str">
        <f t="shared" ca="1" si="24"/>
        <v/>
      </c>
      <c r="B893" t="str">
        <f t="shared" ca="1" si="25"/>
        <v/>
      </c>
    </row>
    <row r="894" spans="1:2" x14ac:dyDescent="0.2">
      <c r="A894" t="str">
        <f t="shared" ca="1" si="24"/>
        <v/>
      </c>
      <c r="B894" t="str">
        <f t="shared" ca="1" si="25"/>
        <v/>
      </c>
    </row>
    <row r="895" spans="1:2" x14ac:dyDescent="0.2">
      <c r="A895" t="str">
        <f t="shared" ca="1" si="24"/>
        <v/>
      </c>
      <c r="B895" t="str">
        <f t="shared" ca="1" si="25"/>
        <v/>
      </c>
    </row>
    <row r="896" spans="1:2" x14ac:dyDescent="0.2">
      <c r="A896" t="str">
        <f t="shared" ca="1" si="24"/>
        <v/>
      </c>
      <c r="B896" t="str">
        <f t="shared" ca="1" si="25"/>
        <v/>
      </c>
    </row>
    <row r="897" spans="1:2" x14ac:dyDescent="0.2">
      <c r="A897" t="str">
        <f t="shared" ca="1" si="24"/>
        <v/>
      </c>
      <c r="B897" t="str">
        <f t="shared" ca="1" si="25"/>
        <v/>
      </c>
    </row>
    <row r="898" spans="1:2" x14ac:dyDescent="0.2">
      <c r="A898" t="str">
        <f t="shared" ca="1" si="24"/>
        <v/>
      </c>
      <c r="B898" t="str">
        <f t="shared" ca="1" si="25"/>
        <v/>
      </c>
    </row>
    <row r="899" spans="1:2" x14ac:dyDescent="0.2">
      <c r="A899" t="str">
        <f t="shared" ca="1" si="24"/>
        <v/>
      </c>
      <c r="B899" t="str">
        <f t="shared" ca="1" si="25"/>
        <v/>
      </c>
    </row>
    <row r="900" spans="1:2" x14ac:dyDescent="0.2">
      <c r="A900" t="str">
        <f t="shared" ca="1" si="24"/>
        <v>%TeXソース(9)</v>
      </c>
      <c r="B900" t="str">
        <f t="shared" ca="1" si="25"/>
        <v/>
      </c>
    </row>
    <row r="901" spans="1:2" x14ac:dyDescent="0.2">
      <c r="A901" t="str">
        <f t="shared" ca="1" si="24"/>
        <v/>
      </c>
      <c r="B901" t="str">
        <f t="shared" ca="1" si="25"/>
        <v/>
      </c>
    </row>
    <row r="902" spans="1:2" x14ac:dyDescent="0.2">
      <c r="A902" t="str">
        <f t="shared" ca="1" si="24"/>
        <v>\pagecolor{black} %スライドの背景色</v>
      </c>
      <c r="B902" t="str">
        <f t="shared" ca="1" si="25"/>
        <v/>
      </c>
    </row>
    <row r="903" spans="1:2" x14ac:dyDescent="0.2">
      <c r="A903" t="str">
        <f t="shared" ca="1" si="24"/>
        <v>\color{white}%文字色</v>
      </c>
      <c r="B903" t="str">
        <f t="shared" ca="1" si="25"/>
        <v/>
      </c>
    </row>
    <row r="904" spans="1:2" x14ac:dyDescent="0.2">
      <c r="A904" t="str">
        <f t="shared" ca="1" si="24"/>
        <v/>
      </c>
      <c r="B904" t="str">
        <f t="shared" ca="1" si="25"/>
        <v/>
      </c>
    </row>
    <row r="905" spans="1:2" x14ac:dyDescent="0.2">
      <c r="A905" t="str">
        <f t="shared" ca="1" si="24"/>
        <v/>
      </c>
      <c r="B905" t="str">
        <f t="shared" ca="1" si="25"/>
        <v/>
      </c>
    </row>
    <row r="906" spans="1:2" x14ac:dyDescent="0.2">
      <c r="A906" t="str">
        <f t="shared" ca="1" si="24"/>
        <v/>
      </c>
      <c r="B906" t="str">
        <f t="shared" ca="1" si="25"/>
        <v/>
      </c>
    </row>
    <row r="907" spans="1:2" x14ac:dyDescent="0.2">
      <c r="A907" t="str">
        <f t="shared" ca="1" si="24"/>
        <v/>
      </c>
      <c r="B907" t="str">
        <f t="shared" ca="1" si="25"/>
        <v/>
      </c>
    </row>
    <row r="908" spans="1:2" x14ac:dyDescent="0.2">
      <c r="A908" t="str">
        <f t="shared" ca="1" si="24"/>
        <v/>
      </c>
      <c r="B908" t="str">
        <f t="shared" ca="1" si="25"/>
        <v/>
      </c>
    </row>
    <row r="909" spans="1:2" x14ac:dyDescent="0.2">
      <c r="A909" t="str">
        <f t="shared" ca="1" si="24"/>
        <v/>
      </c>
      <c r="B909" t="str">
        <f t="shared" ca="1" si="25"/>
        <v/>
      </c>
    </row>
    <row r="910" spans="1:2" x14ac:dyDescent="0.2">
      <c r="A910" t="str">
        <f t="shared" ca="1" si="24"/>
        <v/>
      </c>
      <c r="B910" t="str">
        <f t="shared" ca="1" si="25"/>
        <v/>
      </c>
    </row>
    <row r="911" spans="1:2" x14ac:dyDescent="0.2">
      <c r="A911" t="str">
        <f t="shared" ca="1" si="24"/>
        <v/>
      </c>
      <c r="B911" t="str">
        <f t="shared" ca="1" si="25"/>
        <v/>
      </c>
    </row>
    <row r="912" spans="1:2" x14ac:dyDescent="0.2">
      <c r="A912" t="str">
        <f t="shared" ca="1" si="24"/>
        <v/>
      </c>
      <c r="B912" t="str">
        <f t="shared" ca="1" si="25"/>
        <v/>
      </c>
    </row>
    <row r="913" spans="1:2" x14ac:dyDescent="0.2">
      <c r="A913" t="str">
        <f t="shared" ca="1" si="24"/>
        <v/>
      </c>
      <c r="B913" t="str">
        <f t="shared" ca="1" si="25"/>
        <v/>
      </c>
    </row>
    <row r="914" spans="1:2" x14ac:dyDescent="0.2">
      <c r="A914" t="str">
        <f t="shared" ca="1" si="24"/>
        <v/>
      </c>
      <c r="B914" t="str">
        <f t="shared" ca="1" si="25"/>
        <v/>
      </c>
    </row>
    <row r="915" spans="1:2" x14ac:dyDescent="0.2">
      <c r="A915" t="str">
        <f t="shared" ca="1" si="24"/>
        <v/>
      </c>
      <c r="B915" t="str">
        <f t="shared" ca="1" si="25"/>
        <v/>
      </c>
    </row>
    <row r="916" spans="1:2" x14ac:dyDescent="0.2">
      <c r="A916" t="str">
        <f t="shared" ca="1" si="24"/>
        <v/>
      </c>
      <c r="B916" t="str">
        <f t="shared" ca="1" si="25"/>
        <v/>
      </c>
    </row>
    <row r="917" spans="1:2" x14ac:dyDescent="0.2">
      <c r="A917" t="str">
        <f t="shared" ca="1" si="24"/>
        <v/>
      </c>
      <c r="B917" t="str">
        <f t="shared" ca="1" si="25"/>
        <v/>
      </c>
    </row>
    <row r="918" spans="1:2" x14ac:dyDescent="0.2">
      <c r="A918" t="str">
        <f t="shared" ca="1" si="24"/>
        <v/>
      </c>
      <c r="B918" t="str">
        <f t="shared" ca="1" si="25"/>
        <v/>
      </c>
    </row>
    <row r="919" spans="1:2" x14ac:dyDescent="0.2">
      <c r="A919" t="str">
        <f t="shared" ca="1" si="24"/>
        <v/>
      </c>
      <c r="B919" t="str">
        <f t="shared" ca="1" si="25"/>
        <v/>
      </c>
    </row>
    <row r="920" spans="1:2" x14ac:dyDescent="0.2">
      <c r="A920" t="str">
        <f t="shared" ca="1" si="24"/>
        <v/>
      </c>
      <c r="B920" t="str">
        <f t="shared" ca="1" si="25"/>
        <v/>
      </c>
    </row>
    <row r="921" spans="1:2" x14ac:dyDescent="0.2">
      <c r="A921" t="str">
        <f t="shared" ca="1" si="24"/>
        <v/>
      </c>
      <c r="B921" t="str">
        <f t="shared" ca="1" si="25"/>
        <v/>
      </c>
    </row>
    <row r="922" spans="1:2" x14ac:dyDescent="0.2">
      <c r="A922" t="str">
        <f t="shared" ca="1" si="24"/>
        <v/>
      </c>
      <c r="B922" t="str">
        <f t="shared" ca="1" si="25"/>
        <v/>
      </c>
    </row>
    <row r="923" spans="1:2" x14ac:dyDescent="0.2">
      <c r="A923" t="str">
        <f t="shared" ca="1" si="24"/>
        <v/>
      </c>
      <c r="B923" t="str">
        <f t="shared" ca="1" si="25"/>
        <v/>
      </c>
    </row>
    <row r="924" spans="1:2" x14ac:dyDescent="0.2">
      <c r="A924" t="str">
        <f t="shared" ca="1" si="24"/>
        <v/>
      </c>
      <c r="B924" t="str">
        <f t="shared" ca="1" si="25"/>
        <v/>
      </c>
    </row>
    <row r="925" spans="1:2" x14ac:dyDescent="0.2">
      <c r="A925" t="str">
        <f t="shared" ca="1" si="24"/>
        <v/>
      </c>
      <c r="B925" t="str">
        <f t="shared" ca="1" si="25"/>
        <v/>
      </c>
    </row>
    <row r="926" spans="1:2" x14ac:dyDescent="0.2">
      <c r="A926" t="str">
        <f t="shared" ca="1" si="24"/>
        <v/>
      </c>
      <c r="B926" t="str">
        <f t="shared" ca="1" si="25"/>
        <v/>
      </c>
    </row>
    <row r="927" spans="1:2" x14ac:dyDescent="0.2">
      <c r="A927" t="str">
        <f t="shared" ca="1" si="24"/>
        <v/>
      </c>
      <c r="B927" t="str">
        <f t="shared" ca="1" si="25"/>
        <v/>
      </c>
    </row>
    <row r="928" spans="1:2" x14ac:dyDescent="0.2">
      <c r="A928" t="str">
        <f t="shared" ca="1" si="24"/>
        <v/>
      </c>
      <c r="B928" t="str">
        <f t="shared" ca="1" si="25"/>
        <v/>
      </c>
    </row>
    <row r="929" spans="1:2" x14ac:dyDescent="0.2">
      <c r="A929" t="str">
        <f t="shared" ca="1" si="24"/>
        <v/>
      </c>
      <c r="B929" t="str">
        <f t="shared" ca="1" si="25"/>
        <v/>
      </c>
    </row>
    <row r="930" spans="1:2" x14ac:dyDescent="0.2">
      <c r="A930" t="str">
        <f t="shared" ca="1" si="24"/>
        <v/>
      </c>
      <c r="B930" t="str">
        <f t="shared" ca="1" si="25"/>
        <v/>
      </c>
    </row>
    <row r="931" spans="1:2" x14ac:dyDescent="0.2">
      <c r="A931" t="str">
        <f t="shared" ca="1" si="24"/>
        <v/>
      </c>
      <c r="B931" t="str">
        <f t="shared" ca="1" si="25"/>
        <v/>
      </c>
    </row>
    <row r="932" spans="1:2" x14ac:dyDescent="0.2">
      <c r="A932" t="str">
        <f t="shared" ca="1" si="24"/>
        <v/>
      </c>
      <c r="B932" t="str">
        <f t="shared" ca="1" si="25"/>
        <v/>
      </c>
    </row>
    <row r="933" spans="1:2" x14ac:dyDescent="0.2">
      <c r="A933" t="str">
        <f t="shared" ref="A933:A996" ca="1" si="26">IFERROR(IF(INDIRECT(INT(ROW()/100)&amp;"!h"&amp;(1+ROW()-(INT(ROW()/100))*100))&lt;&gt;"",INDIRECT(INT(ROW()/100)&amp;"!h"&amp;(1+ROW()-(INT(ROW()/100))*100)),""),"")</f>
        <v/>
      </c>
      <c r="B933" t="str">
        <f t="shared" ref="B933:B996" ca="1" si="27">IFERROR(IF(INDIRECT(INT(ROW()/100)&amp;"!i"&amp;(1+ROW()-(INT(ROW()/100))*100))&lt;&gt;"",INDIRECT(INT(ROW()/100)&amp;"!i"&amp;(1+ROW()-(INT(ROW()/100))*100)),""),"")</f>
        <v/>
      </c>
    </row>
    <row r="934" spans="1:2" x14ac:dyDescent="0.2">
      <c r="A934" t="str">
        <f t="shared" ca="1" si="26"/>
        <v/>
      </c>
      <c r="B934" t="str">
        <f t="shared" ca="1" si="27"/>
        <v/>
      </c>
    </row>
    <row r="935" spans="1:2" x14ac:dyDescent="0.2">
      <c r="A935" t="str">
        <f t="shared" ca="1" si="26"/>
        <v/>
      </c>
      <c r="B935" t="str">
        <f t="shared" ca="1" si="27"/>
        <v/>
      </c>
    </row>
    <row r="936" spans="1:2" x14ac:dyDescent="0.2">
      <c r="A936" t="str">
        <f t="shared" ca="1" si="26"/>
        <v/>
      </c>
      <c r="B936" t="str">
        <f t="shared" ca="1" si="27"/>
        <v/>
      </c>
    </row>
    <row r="937" spans="1:2" x14ac:dyDescent="0.2">
      <c r="A937" t="str">
        <f t="shared" ca="1" si="26"/>
        <v/>
      </c>
      <c r="B937" t="str">
        <f t="shared" ca="1" si="27"/>
        <v/>
      </c>
    </row>
    <row r="938" spans="1:2" x14ac:dyDescent="0.2">
      <c r="A938" t="str">
        <f t="shared" ca="1" si="26"/>
        <v/>
      </c>
      <c r="B938" t="str">
        <f t="shared" ca="1" si="27"/>
        <v/>
      </c>
    </row>
    <row r="939" spans="1:2" x14ac:dyDescent="0.2">
      <c r="A939" t="str">
        <f t="shared" ca="1" si="26"/>
        <v/>
      </c>
      <c r="B939" t="str">
        <f t="shared" ca="1" si="27"/>
        <v/>
      </c>
    </row>
    <row r="940" spans="1:2" x14ac:dyDescent="0.2">
      <c r="A940" t="str">
        <f t="shared" ca="1" si="26"/>
        <v/>
      </c>
      <c r="B940" t="str">
        <f t="shared" ca="1" si="27"/>
        <v/>
      </c>
    </row>
    <row r="941" spans="1:2" x14ac:dyDescent="0.2">
      <c r="A941" t="str">
        <f t="shared" ca="1" si="26"/>
        <v/>
      </c>
      <c r="B941" t="str">
        <f t="shared" ca="1" si="27"/>
        <v/>
      </c>
    </row>
    <row r="942" spans="1:2" x14ac:dyDescent="0.2">
      <c r="A942" t="str">
        <f t="shared" ca="1" si="26"/>
        <v/>
      </c>
      <c r="B942" t="str">
        <f t="shared" ca="1" si="27"/>
        <v/>
      </c>
    </row>
    <row r="943" spans="1:2" x14ac:dyDescent="0.2">
      <c r="A943" t="str">
        <f t="shared" ca="1" si="26"/>
        <v/>
      </c>
      <c r="B943" t="str">
        <f t="shared" ca="1" si="27"/>
        <v/>
      </c>
    </row>
    <row r="944" spans="1:2" x14ac:dyDescent="0.2">
      <c r="A944" t="str">
        <f t="shared" ca="1" si="26"/>
        <v/>
      </c>
      <c r="B944" t="str">
        <f t="shared" ca="1" si="27"/>
        <v/>
      </c>
    </row>
    <row r="945" spans="1:2" x14ac:dyDescent="0.2">
      <c r="A945" t="str">
        <f t="shared" ca="1" si="26"/>
        <v/>
      </c>
      <c r="B945" t="str">
        <f t="shared" ca="1" si="27"/>
        <v/>
      </c>
    </row>
    <row r="946" spans="1:2" x14ac:dyDescent="0.2">
      <c r="A946" t="str">
        <f t="shared" ca="1" si="26"/>
        <v/>
      </c>
      <c r="B946" t="str">
        <f t="shared" ca="1" si="27"/>
        <v/>
      </c>
    </row>
    <row r="947" spans="1:2" x14ac:dyDescent="0.2">
      <c r="A947" t="str">
        <f t="shared" ca="1" si="26"/>
        <v/>
      </c>
      <c r="B947" t="str">
        <f t="shared" ca="1" si="27"/>
        <v/>
      </c>
    </row>
    <row r="948" spans="1:2" x14ac:dyDescent="0.2">
      <c r="A948" t="str">
        <f t="shared" ca="1" si="26"/>
        <v/>
      </c>
      <c r="B948" t="str">
        <f t="shared" ca="1" si="27"/>
        <v/>
      </c>
    </row>
    <row r="949" spans="1:2" x14ac:dyDescent="0.2">
      <c r="A949" t="str">
        <f t="shared" ca="1" si="26"/>
        <v/>
      </c>
      <c r="B949" t="str">
        <f t="shared" ca="1" si="27"/>
        <v/>
      </c>
    </row>
    <row r="950" spans="1:2" x14ac:dyDescent="0.2">
      <c r="A950" t="str">
        <f t="shared" ca="1" si="26"/>
        <v/>
      </c>
      <c r="B950" t="str">
        <f t="shared" ca="1" si="27"/>
        <v/>
      </c>
    </row>
    <row r="951" spans="1:2" x14ac:dyDescent="0.2">
      <c r="A951" t="str">
        <f t="shared" ca="1" si="26"/>
        <v/>
      </c>
      <c r="B951" t="str">
        <f t="shared" ca="1" si="27"/>
        <v/>
      </c>
    </row>
    <row r="952" spans="1:2" x14ac:dyDescent="0.2">
      <c r="A952" t="str">
        <f t="shared" ca="1" si="26"/>
        <v/>
      </c>
      <c r="B952" t="str">
        <f t="shared" ca="1" si="27"/>
        <v/>
      </c>
    </row>
    <row r="953" spans="1:2" x14ac:dyDescent="0.2">
      <c r="A953" t="str">
        <f t="shared" ca="1" si="26"/>
        <v/>
      </c>
      <c r="B953" t="str">
        <f t="shared" ca="1" si="27"/>
        <v/>
      </c>
    </row>
    <row r="954" spans="1:2" x14ac:dyDescent="0.2">
      <c r="A954" t="str">
        <f t="shared" ca="1" si="26"/>
        <v/>
      </c>
      <c r="B954" t="str">
        <f t="shared" ca="1" si="27"/>
        <v/>
      </c>
    </row>
    <row r="955" spans="1:2" x14ac:dyDescent="0.2">
      <c r="A955" t="str">
        <f t="shared" ca="1" si="26"/>
        <v/>
      </c>
      <c r="B955" t="str">
        <f t="shared" ca="1" si="27"/>
        <v/>
      </c>
    </row>
    <row r="956" spans="1:2" x14ac:dyDescent="0.2">
      <c r="A956" t="str">
        <f t="shared" ca="1" si="26"/>
        <v/>
      </c>
      <c r="B956" t="str">
        <f t="shared" ca="1" si="27"/>
        <v/>
      </c>
    </row>
    <row r="957" spans="1:2" x14ac:dyDescent="0.2">
      <c r="A957" t="str">
        <f t="shared" ca="1" si="26"/>
        <v>%右側画像の読み込み</v>
      </c>
      <c r="B957" t="str">
        <f t="shared" ca="1" si="27"/>
        <v/>
      </c>
    </row>
    <row r="958" spans="1:2" x14ac:dyDescent="0.2">
      <c r="A958" t="str">
        <f t="shared" ca="1" si="26"/>
        <v/>
      </c>
      <c r="B958" t="str">
        <f t="shared" ca="1" si="27"/>
        <v/>
      </c>
    </row>
    <row r="959" spans="1:2" x14ac:dyDescent="0.2">
      <c r="A959" t="str">
        <f t="shared" ca="1" si="26"/>
        <v/>
      </c>
      <c r="B959" t="str">
        <f t="shared" ca="1" si="27"/>
        <v/>
      </c>
    </row>
    <row r="960" spans="1:2" x14ac:dyDescent="0.2">
      <c r="A960" t="str">
        <f t="shared" ca="1" si="26"/>
        <v/>
      </c>
      <c r="B960" t="str">
        <f t="shared" ca="1" si="27"/>
        <v/>
      </c>
    </row>
    <row r="961" spans="1:2" x14ac:dyDescent="0.2">
      <c r="A961" t="str">
        <f t="shared" ca="1" si="26"/>
        <v/>
      </c>
      <c r="B961" t="str">
        <f t="shared" ca="1" si="27"/>
        <v/>
      </c>
    </row>
    <row r="962" spans="1:2" x14ac:dyDescent="0.2">
      <c r="A962" t="str">
        <f t="shared" ca="1" si="26"/>
        <v/>
      </c>
      <c r="B962" t="str">
        <f t="shared" ca="1" si="27"/>
        <v/>
      </c>
    </row>
    <row r="963" spans="1:2" x14ac:dyDescent="0.2">
      <c r="A963" t="str">
        <f t="shared" ca="1" si="26"/>
        <v/>
      </c>
      <c r="B963" t="str">
        <f t="shared" ca="1" si="27"/>
        <v/>
      </c>
    </row>
    <row r="964" spans="1:2" x14ac:dyDescent="0.2">
      <c r="A964" t="str">
        <f t="shared" ca="1" si="26"/>
        <v/>
      </c>
      <c r="B964" t="str">
        <f t="shared" ca="1" si="27"/>
        <v/>
      </c>
    </row>
    <row r="965" spans="1:2" x14ac:dyDescent="0.2">
      <c r="A965" t="str">
        <f t="shared" ca="1" si="26"/>
        <v/>
      </c>
      <c r="B965" t="str">
        <f t="shared" ca="1" si="27"/>
        <v/>
      </c>
    </row>
    <row r="966" spans="1:2" x14ac:dyDescent="0.2">
      <c r="A966" t="str">
        <f t="shared" ca="1" si="26"/>
        <v/>
      </c>
      <c r="B966" t="str">
        <f t="shared" ca="1" si="27"/>
        <v/>
      </c>
    </row>
    <row r="967" spans="1:2" x14ac:dyDescent="0.2">
      <c r="A967" t="str">
        <f t="shared" ca="1" si="26"/>
        <v/>
      </c>
      <c r="B967" t="str">
        <f t="shared" ca="1" si="27"/>
        <v/>
      </c>
    </row>
    <row r="968" spans="1:2" x14ac:dyDescent="0.2">
      <c r="A968" t="str">
        <f t="shared" ca="1" si="26"/>
        <v/>
      </c>
      <c r="B968" t="str">
        <f t="shared" ca="1" si="27"/>
        <v/>
      </c>
    </row>
    <row r="969" spans="1:2" x14ac:dyDescent="0.2">
      <c r="A969" t="str">
        <f t="shared" ca="1" si="26"/>
        <v/>
      </c>
      <c r="B969" t="str">
        <f t="shared" ca="1" si="27"/>
        <v/>
      </c>
    </row>
    <row r="970" spans="1:2" x14ac:dyDescent="0.2">
      <c r="A970" t="str">
        <f t="shared" ca="1" si="26"/>
        <v/>
      </c>
      <c r="B970" t="str">
        <f t="shared" ca="1" si="27"/>
        <v/>
      </c>
    </row>
    <row r="971" spans="1:2" x14ac:dyDescent="0.2">
      <c r="A971" t="str">
        <f t="shared" ca="1" si="26"/>
        <v>%全画面画像の表示</v>
      </c>
      <c r="B971" t="str">
        <f t="shared" ca="1" si="27"/>
        <v/>
      </c>
    </row>
    <row r="972" spans="1:2" x14ac:dyDescent="0.2">
      <c r="A972" t="str">
        <f t="shared" ca="1" si="26"/>
        <v/>
      </c>
      <c r="B972" t="str">
        <f t="shared" ca="1" si="27"/>
        <v/>
      </c>
    </row>
    <row r="973" spans="1:2" x14ac:dyDescent="0.2">
      <c r="A973" t="str">
        <f t="shared" ca="1" si="26"/>
        <v/>
      </c>
      <c r="B973" t="str">
        <f t="shared" ca="1" si="27"/>
        <v/>
      </c>
    </row>
    <row r="974" spans="1:2" x14ac:dyDescent="0.2">
      <c r="A974" t="str">
        <f t="shared" ca="1" si="26"/>
        <v/>
      </c>
      <c r="B974" t="str">
        <f t="shared" ca="1" si="27"/>
        <v/>
      </c>
    </row>
    <row r="975" spans="1:2" x14ac:dyDescent="0.2">
      <c r="A975" t="str">
        <f t="shared" ca="1" si="26"/>
        <v/>
      </c>
      <c r="B975" t="str">
        <f t="shared" ca="1" si="27"/>
        <v/>
      </c>
    </row>
    <row r="976" spans="1:2" x14ac:dyDescent="0.2">
      <c r="A976" t="str">
        <f t="shared" ca="1" si="26"/>
        <v/>
      </c>
      <c r="B976" t="str">
        <f t="shared" ca="1" si="27"/>
        <v/>
      </c>
    </row>
    <row r="977" spans="1:2" x14ac:dyDescent="0.2">
      <c r="A977" t="str">
        <f t="shared" ca="1" si="26"/>
        <v/>
      </c>
      <c r="B977" t="str">
        <f t="shared" ca="1" si="27"/>
        <v/>
      </c>
    </row>
    <row r="978" spans="1:2" x14ac:dyDescent="0.2">
      <c r="A978" t="str">
        <f t="shared" ca="1" si="26"/>
        <v/>
      </c>
      <c r="B978" t="str">
        <f t="shared" ca="1" si="27"/>
        <v/>
      </c>
    </row>
    <row r="979" spans="1:2" x14ac:dyDescent="0.2">
      <c r="A979" t="str">
        <f t="shared" ca="1" si="26"/>
        <v/>
      </c>
      <c r="B979" t="str">
        <f t="shared" ca="1" si="27"/>
        <v/>
      </c>
    </row>
    <row r="980" spans="1:2" x14ac:dyDescent="0.2">
      <c r="A980" t="str">
        <f t="shared" ca="1" si="26"/>
        <v/>
      </c>
      <c r="B980" t="str">
        <f t="shared" ca="1" si="27"/>
        <v/>
      </c>
    </row>
    <row r="981" spans="1:2" x14ac:dyDescent="0.2">
      <c r="A981" t="str">
        <f t="shared" ca="1" si="26"/>
        <v/>
      </c>
      <c r="B981" t="str">
        <f t="shared" ca="1" si="27"/>
        <v/>
      </c>
    </row>
    <row r="982" spans="1:2" x14ac:dyDescent="0.2">
      <c r="A982" t="str">
        <f t="shared" ca="1" si="26"/>
        <v/>
      </c>
      <c r="B982" t="str">
        <f t="shared" ca="1" si="27"/>
        <v/>
      </c>
    </row>
    <row r="983" spans="1:2" x14ac:dyDescent="0.2">
      <c r="A983" t="str">
        <f t="shared" ca="1" si="26"/>
        <v/>
      </c>
      <c r="B983" t="str">
        <f t="shared" ca="1" si="27"/>
        <v/>
      </c>
    </row>
    <row r="984" spans="1:2" x14ac:dyDescent="0.2">
      <c r="A984" t="str">
        <f t="shared" ca="1" si="26"/>
        <v/>
      </c>
      <c r="B984" t="str">
        <f t="shared" ca="1" si="27"/>
        <v/>
      </c>
    </row>
    <row r="985" spans="1:2" x14ac:dyDescent="0.2">
      <c r="A985" t="str">
        <f t="shared" ca="1" si="26"/>
        <v/>
      </c>
      <c r="B985" t="str">
        <f t="shared" ca="1" si="27"/>
        <v/>
      </c>
    </row>
    <row r="986" spans="1:2" x14ac:dyDescent="0.2">
      <c r="A986" t="str">
        <f t="shared" ca="1" si="26"/>
        <v/>
      </c>
      <c r="B986" t="str">
        <f t="shared" ca="1" si="27"/>
        <v/>
      </c>
    </row>
    <row r="987" spans="1:2" x14ac:dyDescent="0.2">
      <c r="A987" t="str">
        <f t="shared" ca="1" si="26"/>
        <v/>
      </c>
      <c r="B987" t="str">
        <f t="shared" ca="1" si="27"/>
        <v/>
      </c>
    </row>
    <row r="988" spans="1:2" x14ac:dyDescent="0.2">
      <c r="A988" t="str">
        <f t="shared" ca="1" si="26"/>
        <v/>
      </c>
      <c r="B988" t="str">
        <f t="shared" ca="1" si="27"/>
        <v/>
      </c>
    </row>
    <row r="989" spans="1:2" x14ac:dyDescent="0.2">
      <c r="A989" t="str">
        <f t="shared" ca="1" si="26"/>
        <v/>
      </c>
      <c r="B989" t="str">
        <f t="shared" ca="1" si="27"/>
        <v/>
      </c>
    </row>
    <row r="990" spans="1:2" x14ac:dyDescent="0.2">
      <c r="A990" t="str">
        <f t="shared" ca="1" si="26"/>
        <v/>
      </c>
      <c r="B990" t="str">
        <f t="shared" ca="1" si="27"/>
        <v/>
      </c>
    </row>
    <row r="991" spans="1:2" x14ac:dyDescent="0.2">
      <c r="A991" t="str">
        <f t="shared" ca="1" si="26"/>
        <v/>
      </c>
      <c r="B991" t="str">
        <f t="shared" ca="1" si="27"/>
        <v/>
      </c>
    </row>
    <row r="992" spans="1:2" x14ac:dyDescent="0.2">
      <c r="A992" t="str">
        <f t="shared" ca="1" si="26"/>
        <v/>
      </c>
      <c r="B992" t="str">
        <f t="shared" ca="1" si="27"/>
        <v/>
      </c>
    </row>
    <row r="993" spans="1:2" x14ac:dyDescent="0.2">
      <c r="A993" t="str">
        <f t="shared" ca="1" si="26"/>
        <v/>
      </c>
      <c r="B993" t="str">
        <f t="shared" ca="1" si="27"/>
        <v/>
      </c>
    </row>
    <row r="994" spans="1:2" x14ac:dyDescent="0.2">
      <c r="A994" t="str">
        <f t="shared" ca="1" si="26"/>
        <v/>
      </c>
      <c r="B994" t="str">
        <f t="shared" ca="1" si="27"/>
        <v/>
      </c>
    </row>
    <row r="995" spans="1:2" x14ac:dyDescent="0.2">
      <c r="A995" t="str">
        <f t="shared" ca="1" si="26"/>
        <v/>
      </c>
      <c r="B995" t="str">
        <f t="shared" ca="1" si="27"/>
        <v/>
      </c>
    </row>
    <row r="996" spans="1:2" x14ac:dyDescent="0.2">
      <c r="A996" t="str">
        <f t="shared" ca="1" si="26"/>
        <v/>
      </c>
      <c r="B996" t="str">
        <f t="shared" ca="1" si="27"/>
        <v/>
      </c>
    </row>
    <row r="997" spans="1:2" x14ac:dyDescent="0.2">
      <c r="A997" t="str">
        <f t="shared" ref="A997:A1060" ca="1" si="28">IFERROR(IF(INDIRECT(INT(ROW()/100)&amp;"!h"&amp;(1+ROW()-(INT(ROW()/100))*100))&lt;&gt;"",INDIRECT(INT(ROW()/100)&amp;"!h"&amp;(1+ROW()-(INT(ROW()/100))*100)),""),"")</f>
        <v/>
      </c>
      <c r="B997" t="str">
        <f t="shared" ref="B997:B1060" ca="1" si="29">IFERROR(IF(INDIRECT(INT(ROW()/100)&amp;"!i"&amp;(1+ROW()-(INT(ROW()/100))*100))&lt;&gt;"",INDIRECT(INT(ROW()/100)&amp;"!i"&amp;(1+ROW()-(INT(ROW()/100))*100)),""),"")</f>
        <v/>
      </c>
    </row>
    <row r="998" spans="1:2" x14ac:dyDescent="0.2">
      <c r="A998" t="str">
        <f t="shared" ca="1" si="28"/>
        <v/>
      </c>
      <c r="B998" t="str">
        <f t="shared" ca="1" si="29"/>
        <v/>
      </c>
    </row>
    <row r="999" spans="1:2" x14ac:dyDescent="0.2">
      <c r="A999" t="str">
        <f t="shared" ca="1" si="28"/>
        <v/>
      </c>
      <c r="B999" t="str">
        <f t="shared" ca="1" si="29"/>
        <v/>
      </c>
    </row>
    <row r="1000" spans="1:2" x14ac:dyDescent="0.2">
      <c r="A1000" t="str">
        <f t="shared" ca="1" si="28"/>
        <v>%TeXソース(10)</v>
      </c>
      <c r="B1000" t="str">
        <f t="shared" ca="1" si="29"/>
        <v/>
      </c>
    </row>
    <row r="1001" spans="1:2" x14ac:dyDescent="0.2">
      <c r="A1001" t="str">
        <f t="shared" ca="1" si="28"/>
        <v/>
      </c>
      <c r="B1001" t="str">
        <f t="shared" ca="1" si="29"/>
        <v/>
      </c>
    </row>
    <row r="1002" spans="1:2" x14ac:dyDescent="0.2">
      <c r="A1002" t="str">
        <f t="shared" ca="1" si="28"/>
        <v>\pagecolor{black} %スライドの背景色</v>
      </c>
      <c r="B1002" t="str">
        <f t="shared" ca="1" si="29"/>
        <v/>
      </c>
    </row>
    <row r="1003" spans="1:2" x14ac:dyDescent="0.2">
      <c r="A1003" t="str">
        <f t="shared" ca="1" si="28"/>
        <v>\color{white}%文字色</v>
      </c>
      <c r="B1003" t="str">
        <f t="shared" ca="1" si="29"/>
        <v/>
      </c>
    </row>
    <row r="1004" spans="1:2" x14ac:dyDescent="0.2">
      <c r="A1004" t="str">
        <f t="shared" ca="1" si="28"/>
        <v/>
      </c>
      <c r="B1004" t="str">
        <f t="shared" ca="1" si="29"/>
        <v/>
      </c>
    </row>
    <row r="1005" spans="1:2" x14ac:dyDescent="0.2">
      <c r="A1005" t="str">
        <f t="shared" ca="1" si="28"/>
        <v/>
      </c>
      <c r="B1005" t="str">
        <f t="shared" ca="1" si="29"/>
        <v/>
      </c>
    </row>
    <row r="1006" spans="1:2" x14ac:dyDescent="0.2">
      <c r="A1006" t="str">
        <f t="shared" ca="1" si="28"/>
        <v/>
      </c>
      <c r="B1006" t="str">
        <f t="shared" ca="1" si="29"/>
        <v/>
      </c>
    </row>
    <row r="1007" spans="1:2" x14ac:dyDescent="0.2">
      <c r="A1007" t="str">
        <f t="shared" ca="1" si="28"/>
        <v/>
      </c>
      <c r="B1007" t="str">
        <f t="shared" ca="1" si="29"/>
        <v/>
      </c>
    </row>
    <row r="1008" spans="1:2" x14ac:dyDescent="0.2">
      <c r="A1008" t="str">
        <f t="shared" ca="1" si="28"/>
        <v/>
      </c>
      <c r="B1008" t="str">
        <f t="shared" ca="1" si="29"/>
        <v/>
      </c>
    </row>
    <row r="1009" spans="1:2" x14ac:dyDescent="0.2">
      <c r="A1009" t="str">
        <f t="shared" ca="1" si="28"/>
        <v/>
      </c>
      <c r="B1009" t="str">
        <f t="shared" ca="1" si="29"/>
        <v/>
      </c>
    </row>
    <row r="1010" spans="1:2" x14ac:dyDescent="0.2">
      <c r="A1010" t="str">
        <f t="shared" ca="1" si="28"/>
        <v/>
      </c>
      <c r="B1010" t="str">
        <f t="shared" ca="1" si="29"/>
        <v/>
      </c>
    </row>
    <row r="1011" spans="1:2" x14ac:dyDescent="0.2">
      <c r="A1011" t="str">
        <f t="shared" ca="1" si="28"/>
        <v/>
      </c>
      <c r="B1011" t="str">
        <f t="shared" ca="1" si="29"/>
        <v/>
      </c>
    </row>
    <row r="1012" spans="1:2" x14ac:dyDescent="0.2">
      <c r="A1012" t="str">
        <f t="shared" ca="1" si="28"/>
        <v/>
      </c>
      <c r="B1012" t="str">
        <f t="shared" ca="1" si="29"/>
        <v/>
      </c>
    </row>
    <row r="1013" spans="1:2" x14ac:dyDescent="0.2">
      <c r="A1013" t="str">
        <f t="shared" ca="1" si="28"/>
        <v/>
      </c>
      <c r="B1013" t="str">
        <f t="shared" ca="1" si="29"/>
        <v/>
      </c>
    </row>
    <row r="1014" spans="1:2" x14ac:dyDescent="0.2">
      <c r="A1014" t="str">
        <f t="shared" ca="1" si="28"/>
        <v/>
      </c>
      <c r="B1014" t="str">
        <f t="shared" ca="1" si="29"/>
        <v/>
      </c>
    </row>
    <row r="1015" spans="1:2" x14ac:dyDescent="0.2">
      <c r="A1015" t="str">
        <f t="shared" ca="1" si="28"/>
        <v/>
      </c>
      <c r="B1015" t="str">
        <f t="shared" ca="1" si="29"/>
        <v/>
      </c>
    </row>
    <row r="1016" spans="1:2" x14ac:dyDescent="0.2">
      <c r="A1016" t="str">
        <f t="shared" ca="1" si="28"/>
        <v/>
      </c>
      <c r="B1016" t="str">
        <f t="shared" ca="1" si="29"/>
        <v/>
      </c>
    </row>
    <row r="1017" spans="1:2" x14ac:dyDescent="0.2">
      <c r="A1017" t="str">
        <f t="shared" ca="1" si="28"/>
        <v/>
      </c>
      <c r="B1017" t="str">
        <f t="shared" ca="1" si="29"/>
        <v/>
      </c>
    </row>
    <row r="1018" spans="1:2" x14ac:dyDescent="0.2">
      <c r="A1018" t="str">
        <f t="shared" ca="1" si="28"/>
        <v/>
      </c>
      <c r="B1018" t="str">
        <f t="shared" ca="1" si="29"/>
        <v/>
      </c>
    </row>
    <row r="1019" spans="1:2" x14ac:dyDescent="0.2">
      <c r="A1019" t="str">
        <f t="shared" ca="1" si="28"/>
        <v/>
      </c>
      <c r="B1019" t="str">
        <f t="shared" ca="1" si="29"/>
        <v/>
      </c>
    </row>
    <row r="1020" spans="1:2" x14ac:dyDescent="0.2">
      <c r="A1020" t="str">
        <f t="shared" ca="1" si="28"/>
        <v/>
      </c>
      <c r="B1020" t="str">
        <f t="shared" ca="1" si="29"/>
        <v/>
      </c>
    </row>
    <row r="1021" spans="1:2" x14ac:dyDescent="0.2">
      <c r="A1021" t="str">
        <f t="shared" ca="1" si="28"/>
        <v/>
      </c>
      <c r="B1021" t="str">
        <f t="shared" ca="1" si="29"/>
        <v/>
      </c>
    </row>
    <row r="1022" spans="1:2" x14ac:dyDescent="0.2">
      <c r="A1022" t="str">
        <f t="shared" ca="1" si="28"/>
        <v/>
      </c>
      <c r="B1022" t="str">
        <f t="shared" ca="1" si="29"/>
        <v/>
      </c>
    </row>
    <row r="1023" spans="1:2" x14ac:dyDescent="0.2">
      <c r="A1023" t="str">
        <f t="shared" ca="1" si="28"/>
        <v/>
      </c>
      <c r="B1023" t="str">
        <f t="shared" ca="1" si="29"/>
        <v/>
      </c>
    </row>
    <row r="1024" spans="1:2" x14ac:dyDescent="0.2">
      <c r="A1024" t="str">
        <f t="shared" ca="1" si="28"/>
        <v/>
      </c>
      <c r="B1024" t="str">
        <f t="shared" ca="1" si="29"/>
        <v/>
      </c>
    </row>
    <row r="1025" spans="1:2" x14ac:dyDescent="0.2">
      <c r="A1025" t="str">
        <f t="shared" ca="1" si="28"/>
        <v/>
      </c>
      <c r="B1025" t="str">
        <f t="shared" ca="1" si="29"/>
        <v/>
      </c>
    </row>
    <row r="1026" spans="1:2" x14ac:dyDescent="0.2">
      <c r="A1026" t="str">
        <f t="shared" ca="1" si="28"/>
        <v/>
      </c>
      <c r="B1026" t="str">
        <f t="shared" ca="1" si="29"/>
        <v/>
      </c>
    </row>
    <row r="1027" spans="1:2" x14ac:dyDescent="0.2">
      <c r="A1027" t="str">
        <f t="shared" ca="1" si="28"/>
        <v/>
      </c>
      <c r="B1027" t="str">
        <f t="shared" ca="1" si="29"/>
        <v/>
      </c>
    </row>
    <row r="1028" spans="1:2" x14ac:dyDescent="0.2">
      <c r="A1028" t="str">
        <f t="shared" ca="1" si="28"/>
        <v/>
      </c>
      <c r="B1028" t="str">
        <f t="shared" ca="1" si="29"/>
        <v/>
      </c>
    </row>
    <row r="1029" spans="1:2" x14ac:dyDescent="0.2">
      <c r="A1029" t="str">
        <f t="shared" ca="1" si="28"/>
        <v/>
      </c>
      <c r="B1029" t="str">
        <f t="shared" ca="1" si="29"/>
        <v/>
      </c>
    </row>
    <row r="1030" spans="1:2" x14ac:dyDescent="0.2">
      <c r="A1030" t="str">
        <f t="shared" ca="1" si="28"/>
        <v/>
      </c>
      <c r="B1030" t="str">
        <f t="shared" ca="1" si="29"/>
        <v/>
      </c>
    </row>
    <row r="1031" spans="1:2" x14ac:dyDescent="0.2">
      <c r="A1031" t="str">
        <f t="shared" ca="1" si="28"/>
        <v/>
      </c>
      <c r="B1031" t="str">
        <f t="shared" ca="1" si="29"/>
        <v/>
      </c>
    </row>
    <row r="1032" spans="1:2" x14ac:dyDescent="0.2">
      <c r="A1032" t="str">
        <f t="shared" ca="1" si="28"/>
        <v/>
      </c>
      <c r="B1032" t="str">
        <f t="shared" ca="1" si="29"/>
        <v/>
      </c>
    </row>
    <row r="1033" spans="1:2" x14ac:dyDescent="0.2">
      <c r="A1033" t="str">
        <f t="shared" ca="1" si="28"/>
        <v/>
      </c>
      <c r="B1033" t="str">
        <f t="shared" ca="1" si="29"/>
        <v/>
      </c>
    </row>
    <row r="1034" spans="1:2" x14ac:dyDescent="0.2">
      <c r="A1034" t="str">
        <f t="shared" ca="1" si="28"/>
        <v/>
      </c>
      <c r="B1034" t="str">
        <f t="shared" ca="1" si="29"/>
        <v/>
      </c>
    </row>
    <row r="1035" spans="1:2" x14ac:dyDescent="0.2">
      <c r="A1035" t="str">
        <f t="shared" ca="1" si="28"/>
        <v/>
      </c>
      <c r="B1035" t="str">
        <f t="shared" ca="1" si="29"/>
        <v/>
      </c>
    </row>
    <row r="1036" spans="1:2" x14ac:dyDescent="0.2">
      <c r="A1036" t="str">
        <f t="shared" ca="1" si="28"/>
        <v/>
      </c>
      <c r="B1036" t="str">
        <f t="shared" ca="1" si="29"/>
        <v/>
      </c>
    </row>
    <row r="1037" spans="1:2" x14ac:dyDescent="0.2">
      <c r="A1037" t="str">
        <f t="shared" ca="1" si="28"/>
        <v/>
      </c>
      <c r="B1037" t="str">
        <f t="shared" ca="1" si="29"/>
        <v/>
      </c>
    </row>
    <row r="1038" spans="1:2" x14ac:dyDescent="0.2">
      <c r="A1038" t="str">
        <f t="shared" ca="1" si="28"/>
        <v/>
      </c>
      <c r="B1038" t="str">
        <f t="shared" ca="1" si="29"/>
        <v/>
      </c>
    </row>
    <row r="1039" spans="1:2" x14ac:dyDescent="0.2">
      <c r="A1039" t="str">
        <f t="shared" ca="1" si="28"/>
        <v/>
      </c>
      <c r="B1039" t="str">
        <f t="shared" ca="1" si="29"/>
        <v/>
      </c>
    </row>
    <row r="1040" spans="1:2" x14ac:dyDescent="0.2">
      <c r="A1040" t="str">
        <f t="shared" ca="1" si="28"/>
        <v/>
      </c>
      <c r="B1040" t="str">
        <f t="shared" ca="1" si="29"/>
        <v/>
      </c>
    </row>
    <row r="1041" spans="1:2" x14ac:dyDescent="0.2">
      <c r="A1041" t="str">
        <f t="shared" ca="1" si="28"/>
        <v/>
      </c>
      <c r="B1041" t="str">
        <f t="shared" ca="1" si="29"/>
        <v/>
      </c>
    </row>
    <row r="1042" spans="1:2" x14ac:dyDescent="0.2">
      <c r="A1042" t="str">
        <f t="shared" ca="1" si="28"/>
        <v/>
      </c>
      <c r="B1042" t="str">
        <f t="shared" ca="1" si="29"/>
        <v/>
      </c>
    </row>
    <row r="1043" spans="1:2" x14ac:dyDescent="0.2">
      <c r="A1043" t="str">
        <f t="shared" ca="1" si="28"/>
        <v/>
      </c>
      <c r="B1043" t="str">
        <f t="shared" ca="1" si="29"/>
        <v/>
      </c>
    </row>
    <row r="1044" spans="1:2" x14ac:dyDescent="0.2">
      <c r="A1044" t="str">
        <f t="shared" ca="1" si="28"/>
        <v/>
      </c>
      <c r="B1044" t="str">
        <f t="shared" ca="1" si="29"/>
        <v/>
      </c>
    </row>
    <row r="1045" spans="1:2" x14ac:dyDescent="0.2">
      <c r="A1045" t="str">
        <f t="shared" ca="1" si="28"/>
        <v/>
      </c>
      <c r="B1045" t="str">
        <f t="shared" ca="1" si="29"/>
        <v/>
      </c>
    </row>
    <row r="1046" spans="1:2" x14ac:dyDescent="0.2">
      <c r="A1046" t="str">
        <f t="shared" ca="1" si="28"/>
        <v/>
      </c>
      <c r="B1046" t="str">
        <f t="shared" ca="1" si="29"/>
        <v/>
      </c>
    </row>
    <row r="1047" spans="1:2" x14ac:dyDescent="0.2">
      <c r="A1047" t="str">
        <f t="shared" ca="1" si="28"/>
        <v/>
      </c>
      <c r="B1047" t="str">
        <f t="shared" ca="1" si="29"/>
        <v/>
      </c>
    </row>
    <row r="1048" spans="1:2" x14ac:dyDescent="0.2">
      <c r="A1048" t="str">
        <f t="shared" ca="1" si="28"/>
        <v/>
      </c>
      <c r="B1048" t="str">
        <f t="shared" ca="1" si="29"/>
        <v/>
      </c>
    </row>
    <row r="1049" spans="1:2" x14ac:dyDescent="0.2">
      <c r="A1049" t="str">
        <f t="shared" ca="1" si="28"/>
        <v/>
      </c>
      <c r="B1049" t="str">
        <f t="shared" ca="1" si="29"/>
        <v/>
      </c>
    </row>
    <row r="1050" spans="1:2" x14ac:dyDescent="0.2">
      <c r="A1050" t="str">
        <f t="shared" ca="1" si="28"/>
        <v/>
      </c>
      <c r="B1050" t="str">
        <f t="shared" ca="1" si="29"/>
        <v/>
      </c>
    </row>
    <row r="1051" spans="1:2" x14ac:dyDescent="0.2">
      <c r="A1051" t="str">
        <f t="shared" ca="1" si="28"/>
        <v/>
      </c>
      <c r="B1051" t="str">
        <f t="shared" ca="1" si="29"/>
        <v/>
      </c>
    </row>
    <row r="1052" spans="1:2" x14ac:dyDescent="0.2">
      <c r="A1052" t="str">
        <f t="shared" ca="1" si="28"/>
        <v/>
      </c>
      <c r="B1052" t="str">
        <f t="shared" ca="1" si="29"/>
        <v/>
      </c>
    </row>
    <row r="1053" spans="1:2" x14ac:dyDescent="0.2">
      <c r="A1053" t="str">
        <f t="shared" ca="1" si="28"/>
        <v/>
      </c>
      <c r="B1053" t="str">
        <f t="shared" ca="1" si="29"/>
        <v/>
      </c>
    </row>
    <row r="1054" spans="1:2" x14ac:dyDescent="0.2">
      <c r="A1054" t="str">
        <f t="shared" ca="1" si="28"/>
        <v/>
      </c>
      <c r="B1054" t="str">
        <f t="shared" ca="1" si="29"/>
        <v/>
      </c>
    </row>
    <row r="1055" spans="1:2" x14ac:dyDescent="0.2">
      <c r="A1055" t="str">
        <f t="shared" ca="1" si="28"/>
        <v/>
      </c>
      <c r="B1055" t="str">
        <f t="shared" ca="1" si="29"/>
        <v/>
      </c>
    </row>
    <row r="1056" spans="1:2" x14ac:dyDescent="0.2">
      <c r="A1056" t="str">
        <f t="shared" ca="1" si="28"/>
        <v/>
      </c>
      <c r="B1056" t="str">
        <f t="shared" ca="1" si="29"/>
        <v/>
      </c>
    </row>
    <row r="1057" spans="1:2" x14ac:dyDescent="0.2">
      <c r="A1057" t="str">
        <f t="shared" ca="1" si="28"/>
        <v>%右側画像の読み込み</v>
      </c>
      <c r="B1057" t="str">
        <f t="shared" ca="1" si="29"/>
        <v/>
      </c>
    </row>
    <row r="1058" spans="1:2" x14ac:dyDescent="0.2">
      <c r="A1058" t="str">
        <f t="shared" ca="1" si="28"/>
        <v/>
      </c>
      <c r="B1058" t="str">
        <f t="shared" ca="1" si="29"/>
        <v/>
      </c>
    </row>
    <row r="1059" spans="1:2" x14ac:dyDescent="0.2">
      <c r="A1059" t="str">
        <f t="shared" ca="1" si="28"/>
        <v/>
      </c>
      <c r="B1059" t="str">
        <f t="shared" ca="1" si="29"/>
        <v/>
      </c>
    </row>
    <row r="1060" spans="1:2" x14ac:dyDescent="0.2">
      <c r="A1060" t="str">
        <f t="shared" ca="1" si="28"/>
        <v/>
      </c>
      <c r="B1060" t="str">
        <f t="shared" ca="1" si="29"/>
        <v/>
      </c>
    </row>
    <row r="1061" spans="1:2" x14ac:dyDescent="0.2">
      <c r="A1061" t="str">
        <f t="shared" ref="A1061:A1124" ca="1" si="30">IFERROR(IF(INDIRECT(INT(ROW()/100)&amp;"!h"&amp;(1+ROW()-(INT(ROW()/100))*100))&lt;&gt;"",INDIRECT(INT(ROW()/100)&amp;"!h"&amp;(1+ROW()-(INT(ROW()/100))*100)),""),"")</f>
        <v/>
      </c>
      <c r="B1061" t="str">
        <f t="shared" ref="B1061:B1124" ca="1" si="31">IFERROR(IF(INDIRECT(INT(ROW()/100)&amp;"!i"&amp;(1+ROW()-(INT(ROW()/100))*100))&lt;&gt;"",INDIRECT(INT(ROW()/100)&amp;"!i"&amp;(1+ROW()-(INT(ROW()/100))*100)),""),"")</f>
        <v/>
      </c>
    </row>
    <row r="1062" spans="1:2" x14ac:dyDescent="0.2">
      <c r="A1062" t="str">
        <f t="shared" ca="1" si="30"/>
        <v/>
      </c>
      <c r="B1062" t="str">
        <f t="shared" ca="1" si="31"/>
        <v/>
      </c>
    </row>
    <row r="1063" spans="1:2" x14ac:dyDescent="0.2">
      <c r="A1063" t="str">
        <f t="shared" ca="1" si="30"/>
        <v/>
      </c>
      <c r="B1063" t="str">
        <f t="shared" ca="1" si="31"/>
        <v/>
      </c>
    </row>
    <row r="1064" spans="1:2" x14ac:dyDescent="0.2">
      <c r="A1064" t="str">
        <f t="shared" ca="1" si="30"/>
        <v/>
      </c>
      <c r="B1064" t="str">
        <f t="shared" ca="1" si="31"/>
        <v/>
      </c>
    </row>
    <row r="1065" spans="1:2" x14ac:dyDescent="0.2">
      <c r="A1065" t="str">
        <f t="shared" ca="1" si="30"/>
        <v/>
      </c>
      <c r="B1065" t="str">
        <f t="shared" ca="1" si="31"/>
        <v/>
      </c>
    </row>
    <row r="1066" spans="1:2" x14ac:dyDescent="0.2">
      <c r="A1066" t="str">
        <f t="shared" ca="1" si="30"/>
        <v/>
      </c>
      <c r="B1066" t="str">
        <f t="shared" ca="1" si="31"/>
        <v/>
      </c>
    </row>
    <row r="1067" spans="1:2" x14ac:dyDescent="0.2">
      <c r="A1067" t="str">
        <f t="shared" ca="1" si="30"/>
        <v/>
      </c>
      <c r="B1067" t="str">
        <f t="shared" ca="1" si="31"/>
        <v/>
      </c>
    </row>
    <row r="1068" spans="1:2" x14ac:dyDescent="0.2">
      <c r="A1068" t="str">
        <f t="shared" ca="1" si="30"/>
        <v/>
      </c>
      <c r="B1068" t="str">
        <f t="shared" ca="1" si="31"/>
        <v/>
      </c>
    </row>
    <row r="1069" spans="1:2" x14ac:dyDescent="0.2">
      <c r="A1069" t="str">
        <f t="shared" ca="1" si="30"/>
        <v/>
      </c>
      <c r="B1069" t="str">
        <f t="shared" ca="1" si="31"/>
        <v/>
      </c>
    </row>
    <row r="1070" spans="1:2" x14ac:dyDescent="0.2">
      <c r="A1070" t="str">
        <f t="shared" ca="1" si="30"/>
        <v/>
      </c>
      <c r="B1070" t="str">
        <f t="shared" ca="1" si="31"/>
        <v/>
      </c>
    </row>
    <row r="1071" spans="1:2" x14ac:dyDescent="0.2">
      <c r="A1071" t="str">
        <f t="shared" ca="1" si="30"/>
        <v>%全画面画像の表示</v>
      </c>
      <c r="B1071" t="str">
        <f t="shared" ca="1" si="31"/>
        <v/>
      </c>
    </row>
    <row r="1072" spans="1:2" x14ac:dyDescent="0.2">
      <c r="A1072" t="str">
        <f t="shared" ca="1" si="30"/>
        <v/>
      </c>
      <c r="B1072" t="str">
        <f t="shared" ca="1" si="31"/>
        <v/>
      </c>
    </row>
    <row r="1073" spans="1:2" x14ac:dyDescent="0.2">
      <c r="A1073" t="str">
        <f t="shared" ca="1" si="30"/>
        <v/>
      </c>
      <c r="B1073" t="str">
        <f t="shared" ca="1" si="31"/>
        <v/>
      </c>
    </row>
    <row r="1074" spans="1:2" x14ac:dyDescent="0.2">
      <c r="A1074" t="str">
        <f t="shared" ca="1" si="30"/>
        <v/>
      </c>
      <c r="B1074" t="str">
        <f t="shared" ca="1" si="31"/>
        <v/>
      </c>
    </row>
    <row r="1075" spans="1:2" x14ac:dyDescent="0.2">
      <c r="A1075" t="str">
        <f t="shared" ca="1" si="30"/>
        <v/>
      </c>
      <c r="B1075" t="str">
        <f t="shared" ca="1" si="31"/>
        <v/>
      </c>
    </row>
    <row r="1076" spans="1:2" x14ac:dyDescent="0.2">
      <c r="A1076" t="str">
        <f t="shared" ca="1" si="30"/>
        <v/>
      </c>
      <c r="B1076" t="str">
        <f t="shared" ca="1" si="31"/>
        <v/>
      </c>
    </row>
    <row r="1077" spans="1:2" x14ac:dyDescent="0.2">
      <c r="A1077" t="str">
        <f t="shared" ca="1" si="30"/>
        <v/>
      </c>
      <c r="B1077" t="str">
        <f t="shared" ca="1" si="31"/>
        <v/>
      </c>
    </row>
    <row r="1078" spans="1:2" x14ac:dyDescent="0.2">
      <c r="A1078" t="str">
        <f t="shared" ca="1" si="30"/>
        <v/>
      </c>
      <c r="B1078" t="str">
        <f t="shared" ca="1" si="31"/>
        <v/>
      </c>
    </row>
    <row r="1079" spans="1:2" x14ac:dyDescent="0.2">
      <c r="A1079" t="str">
        <f t="shared" ca="1" si="30"/>
        <v/>
      </c>
      <c r="B1079" t="str">
        <f t="shared" ca="1" si="31"/>
        <v/>
      </c>
    </row>
    <row r="1080" spans="1:2" x14ac:dyDescent="0.2">
      <c r="A1080" t="str">
        <f t="shared" ca="1" si="30"/>
        <v/>
      </c>
      <c r="B1080" t="str">
        <f t="shared" ca="1" si="31"/>
        <v/>
      </c>
    </row>
    <row r="1081" spans="1:2" x14ac:dyDescent="0.2">
      <c r="A1081" t="str">
        <f t="shared" ca="1" si="30"/>
        <v/>
      </c>
      <c r="B1081" t="str">
        <f t="shared" ca="1" si="31"/>
        <v/>
      </c>
    </row>
    <row r="1082" spans="1:2" x14ac:dyDescent="0.2">
      <c r="A1082" t="str">
        <f t="shared" ca="1" si="30"/>
        <v/>
      </c>
      <c r="B1082" t="str">
        <f t="shared" ca="1" si="31"/>
        <v/>
      </c>
    </row>
    <row r="1083" spans="1:2" x14ac:dyDescent="0.2">
      <c r="A1083" t="str">
        <f t="shared" ca="1" si="30"/>
        <v/>
      </c>
      <c r="B1083" t="str">
        <f t="shared" ca="1" si="31"/>
        <v/>
      </c>
    </row>
    <row r="1084" spans="1:2" x14ac:dyDescent="0.2">
      <c r="A1084" t="str">
        <f t="shared" ca="1" si="30"/>
        <v/>
      </c>
      <c r="B1084" t="str">
        <f t="shared" ca="1" si="31"/>
        <v/>
      </c>
    </row>
    <row r="1085" spans="1:2" x14ac:dyDescent="0.2">
      <c r="A1085" t="str">
        <f t="shared" ca="1" si="30"/>
        <v/>
      </c>
      <c r="B1085" t="str">
        <f t="shared" ca="1" si="31"/>
        <v/>
      </c>
    </row>
    <row r="1086" spans="1:2" x14ac:dyDescent="0.2">
      <c r="A1086" t="str">
        <f t="shared" ca="1" si="30"/>
        <v/>
      </c>
      <c r="B1086" t="str">
        <f t="shared" ca="1" si="31"/>
        <v/>
      </c>
    </row>
    <row r="1087" spans="1:2" x14ac:dyDescent="0.2">
      <c r="A1087" t="str">
        <f t="shared" ca="1" si="30"/>
        <v/>
      </c>
      <c r="B1087" t="str">
        <f t="shared" ca="1" si="31"/>
        <v/>
      </c>
    </row>
    <row r="1088" spans="1:2" x14ac:dyDescent="0.2">
      <c r="A1088" t="str">
        <f t="shared" ca="1" si="30"/>
        <v/>
      </c>
      <c r="B1088" t="str">
        <f t="shared" ca="1" si="31"/>
        <v/>
      </c>
    </row>
    <row r="1089" spans="1:2" x14ac:dyDescent="0.2">
      <c r="A1089" t="str">
        <f t="shared" ca="1" si="30"/>
        <v/>
      </c>
      <c r="B1089" t="str">
        <f t="shared" ca="1" si="31"/>
        <v/>
      </c>
    </row>
    <row r="1090" spans="1:2" x14ac:dyDescent="0.2">
      <c r="A1090" t="str">
        <f t="shared" ca="1" si="30"/>
        <v/>
      </c>
      <c r="B1090" t="str">
        <f t="shared" ca="1" si="31"/>
        <v/>
      </c>
    </row>
    <row r="1091" spans="1:2" x14ac:dyDescent="0.2">
      <c r="A1091" t="str">
        <f t="shared" ca="1" si="30"/>
        <v/>
      </c>
      <c r="B1091" t="str">
        <f t="shared" ca="1" si="31"/>
        <v/>
      </c>
    </row>
    <row r="1092" spans="1:2" x14ac:dyDescent="0.2">
      <c r="A1092" t="str">
        <f t="shared" ca="1" si="30"/>
        <v/>
      </c>
      <c r="B1092" t="str">
        <f t="shared" ca="1" si="31"/>
        <v/>
      </c>
    </row>
    <row r="1093" spans="1:2" x14ac:dyDescent="0.2">
      <c r="A1093" t="str">
        <f t="shared" ca="1" si="30"/>
        <v/>
      </c>
      <c r="B1093" t="str">
        <f t="shared" ca="1" si="31"/>
        <v/>
      </c>
    </row>
    <row r="1094" spans="1:2" x14ac:dyDescent="0.2">
      <c r="A1094" t="str">
        <f t="shared" ca="1" si="30"/>
        <v/>
      </c>
      <c r="B1094" t="str">
        <f t="shared" ca="1" si="31"/>
        <v/>
      </c>
    </row>
    <row r="1095" spans="1:2" x14ac:dyDescent="0.2">
      <c r="A1095" t="str">
        <f t="shared" ca="1" si="30"/>
        <v/>
      </c>
      <c r="B1095" t="str">
        <f t="shared" ca="1" si="31"/>
        <v/>
      </c>
    </row>
    <row r="1096" spans="1:2" x14ac:dyDescent="0.2">
      <c r="A1096" t="str">
        <f t="shared" ca="1" si="30"/>
        <v/>
      </c>
      <c r="B1096" t="str">
        <f t="shared" ca="1" si="31"/>
        <v/>
      </c>
    </row>
    <row r="1097" spans="1:2" x14ac:dyDescent="0.2">
      <c r="A1097" t="str">
        <f t="shared" ca="1" si="30"/>
        <v/>
      </c>
      <c r="B1097" t="str">
        <f t="shared" ca="1" si="31"/>
        <v/>
      </c>
    </row>
    <row r="1098" spans="1:2" x14ac:dyDescent="0.2">
      <c r="A1098" t="str">
        <f t="shared" ca="1" si="30"/>
        <v/>
      </c>
      <c r="B1098" t="str">
        <f t="shared" ca="1" si="31"/>
        <v/>
      </c>
    </row>
    <row r="1099" spans="1:2" x14ac:dyDescent="0.2">
      <c r="A1099" t="str">
        <f t="shared" ca="1" si="30"/>
        <v/>
      </c>
      <c r="B1099" t="str">
        <f t="shared" ca="1" si="31"/>
        <v/>
      </c>
    </row>
    <row r="1100" spans="1:2" x14ac:dyDescent="0.2">
      <c r="A1100" t="str">
        <f t="shared" ca="1" si="30"/>
        <v>%TeXソース(11)</v>
      </c>
      <c r="B1100" t="str">
        <f t="shared" ca="1" si="31"/>
        <v/>
      </c>
    </row>
    <row r="1101" spans="1:2" x14ac:dyDescent="0.2">
      <c r="A1101" t="str">
        <f t="shared" ca="1" si="30"/>
        <v/>
      </c>
      <c r="B1101" t="str">
        <f t="shared" ca="1" si="31"/>
        <v/>
      </c>
    </row>
    <row r="1102" spans="1:2" x14ac:dyDescent="0.2">
      <c r="A1102" t="str">
        <f t="shared" ca="1" si="30"/>
        <v>\pagecolor{black} %スライドの背景色</v>
      </c>
      <c r="B1102" t="str">
        <f t="shared" ca="1" si="31"/>
        <v/>
      </c>
    </row>
    <row r="1103" spans="1:2" x14ac:dyDescent="0.2">
      <c r="A1103" t="str">
        <f t="shared" ca="1" si="30"/>
        <v>\color{white}%文字色</v>
      </c>
      <c r="B1103" t="str">
        <f t="shared" ca="1" si="31"/>
        <v/>
      </c>
    </row>
    <row r="1104" spans="1:2" x14ac:dyDescent="0.2">
      <c r="A1104" t="str">
        <f t="shared" ca="1" si="30"/>
        <v/>
      </c>
      <c r="B1104" t="str">
        <f t="shared" ca="1" si="31"/>
        <v/>
      </c>
    </row>
    <row r="1105" spans="1:2" x14ac:dyDescent="0.2">
      <c r="A1105" t="str">
        <f t="shared" ca="1" si="30"/>
        <v/>
      </c>
      <c r="B1105" t="str">
        <f t="shared" ca="1" si="31"/>
        <v/>
      </c>
    </row>
    <row r="1106" spans="1:2" x14ac:dyDescent="0.2">
      <c r="A1106" t="str">
        <f t="shared" ca="1" si="30"/>
        <v/>
      </c>
      <c r="B1106" t="str">
        <f t="shared" ca="1" si="31"/>
        <v/>
      </c>
    </row>
    <row r="1107" spans="1:2" x14ac:dyDescent="0.2">
      <c r="A1107" t="str">
        <f t="shared" ca="1" si="30"/>
        <v/>
      </c>
      <c r="B1107" t="str">
        <f t="shared" ca="1" si="31"/>
        <v/>
      </c>
    </row>
    <row r="1108" spans="1:2" x14ac:dyDescent="0.2">
      <c r="A1108" t="str">
        <f t="shared" ca="1" si="30"/>
        <v/>
      </c>
      <c r="B1108" t="str">
        <f t="shared" ca="1" si="31"/>
        <v/>
      </c>
    </row>
    <row r="1109" spans="1:2" x14ac:dyDescent="0.2">
      <c r="A1109" t="str">
        <f t="shared" ca="1" si="30"/>
        <v/>
      </c>
      <c r="B1109" t="str">
        <f t="shared" ca="1" si="31"/>
        <v/>
      </c>
    </row>
    <row r="1110" spans="1:2" x14ac:dyDescent="0.2">
      <c r="A1110" t="str">
        <f t="shared" ca="1" si="30"/>
        <v/>
      </c>
      <c r="B1110" t="str">
        <f t="shared" ca="1" si="31"/>
        <v/>
      </c>
    </row>
    <row r="1111" spans="1:2" x14ac:dyDescent="0.2">
      <c r="A1111" t="str">
        <f t="shared" ca="1" si="30"/>
        <v/>
      </c>
      <c r="B1111" t="str">
        <f t="shared" ca="1" si="31"/>
        <v/>
      </c>
    </row>
    <row r="1112" spans="1:2" x14ac:dyDescent="0.2">
      <c r="A1112" t="str">
        <f t="shared" ca="1" si="30"/>
        <v/>
      </c>
      <c r="B1112" t="str">
        <f t="shared" ca="1" si="31"/>
        <v/>
      </c>
    </row>
    <row r="1113" spans="1:2" x14ac:dyDescent="0.2">
      <c r="A1113" t="str">
        <f t="shared" ca="1" si="30"/>
        <v/>
      </c>
      <c r="B1113" t="str">
        <f t="shared" ca="1" si="31"/>
        <v/>
      </c>
    </row>
    <row r="1114" spans="1:2" x14ac:dyDescent="0.2">
      <c r="A1114" t="str">
        <f t="shared" ca="1" si="30"/>
        <v/>
      </c>
      <c r="B1114" t="str">
        <f t="shared" ca="1" si="31"/>
        <v/>
      </c>
    </row>
    <row r="1115" spans="1:2" x14ac:dyDescent="0.2">
      <c r="A1115" t="str">
        <f t="shared" ca="1" si="30"/>
        <v/>
      </c>
      <c r="B1115" t="str">
        <f t="shared" ca="1" si="31"/>
        <v/>
      </c>
    </row>
    <row r="1116" spans="1:2" x14ac:dyDescent="0.2">
      <c r="A1116" t="str">
        <f t="shared" ca="1" si="30"/>
        <v/>
      </c>
      <c r="B1116" t="str">
        <f t="shared" ca="1" si="31"/>
        <v/>
      </c>
    </row>
    <row r="1117" spans="1:2" x14ac:dyDescent="0.2">
      <c r="A1117" t="str">
        <f t="shared" ca="1" si="30"/>
        <v/>
      </c>
      <c r="B1117" t="str">
        <f t="shared" ca="1" si="31"/>
        <v/>
      </c>
    </row>
    <row r="1118" spans="1:2" x14ac:dyDescent="0.2">
      <c r="A1118" t="str">
        <f t="shared" ca="1" si="30"/>
        <v/>
      </c>
      <c r="B1118" t="str">
        <f t="shared" ca="1" si="31"/>
        <v/>
      </c>
    </row>
    <row r="1119" spans="1:2" x14ac:dyDescent="0.2">
      <c r="A1119" t="str">
        <f t="shared" ca="1" si="30"/>
        <v/>
      </c>
      <c r="B1119" t="str">
        <f t="shared" ca="1" si="31"/>
        <v/>
      </c>
    </row>
    <row r="1120" spans="1:2" x14ac:dyDescent="0.2">
      <c r="A1120" t="str">
        <f t="shared" ca="1" si="30"/>
        <v/>
      </c>
      <c r="B1120" t="str">
        <f t="shared" ca="1" si="31"/>
        <v/>
      </c>
    </row>
    <row r="1121" spans="1:2" x14ac:dyDescent="0.2">
      <c r="A1121" t="str">
        <f t="shared" ca="1" si="30"/>
        <v/>
      </c>
      <c r="B1121" t="str">
        <f t="shared" ca="1" si="31"/>
        <v/>
      </c>
    </row>
    <row r="1122" spans="1:2" x14ac:dyDescent="0.2">
      <c r="A1122" t="str">
        <f t="shared" ca="1" si="30"/>
        <v/>
      </c>
      <c r="B1122" t="str">
        <f t="shared" ca="1" si="31"/>
        <v/>
      </c>
    </row>
    <row r="1123" spans="1:2" x14ac:dyDescent="0.2">
      <c r="A1123" t="str">
        <f t="shared" ca="1" si="30"/>
        <v/>
      </c>
      <c r="B1123" t="str">
        <f t="shared" ca="1" si="31"/>
        <v/>
      </c>
    </row>
    <row r="1124" spans="1:2" x14ac:dyDescent="0.2">
      <c r="A1124" t="str">
        <f t="shared" ca="1" si="30"/>
        <v/>
      </c>
      <c r="B1124" t="str">
        <f t="shared" ca="1" si="31"/>
        <v/>
      </c>
    </row>
    <row r="1125" spans="1:2" x14ac:dyDescent="0.2">
      <c r="A1125" t="str">
        <f t="shared" ref="A1125:A1188" ca="1" si="32">IFERROR(IF(INDIRECT(INT(ROW()/100)&amp;"!h"&amp;(1+ROW()-(INT(ROW()/100))*100))&lt;&gt;"",INDIRECT(INT(ROW()/100)&amp;"!h"&amp;(1+ROW()-(INT(ROW()/100))*100)),""),"")</f>
        <v/>
      </c>
      <c r="B1125" t="str">
        <f t="shared" ref="B1125:B1188" ca="1" si="33">IFERROR(IF(INDIRECT(INT(ROW()/100)&amp;"!i"&amp;(1+ROW()-(INT(ROW()/100))*100))&lt;&gt;"",INDIRECT(INT(ROW()/100)&amp;"!i"&amp;(1+ROW()-(INT(ROW()/100))*100)),""),"")</f>
        <v/>
      </c>
    </row>
    <row r="1126" spans="1:2" x14ac:dyDescent="0.2">
      <c r="A1126" t="str">
        <f t="shared" ca="1" si="32"/>
        <v/>
      </c>
      <c r="B1126" t="str">
        <f t="shared" ca="1" si="33"/>
        <v/>
      </c>
    </row>
    <row r="1127" spans="1:2" x14ac:dyDescent="0.2">
      <c r="A1127" t="str">
        <f t="shared" ca="1" si="32"/>
        <v/>
      </c>
      <c r="B1127" t="str">
        <f t="shared" ca="1" si="33"/>
        <v/>
      </c>
    </row>
    <row r="1128" spans="1:2" x14ac:dyDescent="0.2">
      <c r="A1128" t="str">
        <f t="shared" ca="1" si="32"/>
        <v/>
      </c>
      <c r="B1128" t="str">
        <f t="shared" ca="1" si="33"/>
        <v/>
      </c>
    </row>
    <row r="1129" spans="1:2" x14ac:dyDescent="0.2">
      <c r="A1129" t="str">
        <f t="shared" ca="1" si="32"/>
        <v/>
      </c>
      <c r="B1129" t="str">
        <f t="shared" ca="1" si="33"/>
        <v/>
      </c>
    </row>
    <row r="1130" spans="1:2" x14ac:dyDescent="0.2">
      <c r="A1130" t="str">
        <f t="shared" ca="1" si="32"/>
        <v/>
      </c>
      <c r="B1130" t="str">
        <f t="shared" ca="1" si="33"/>
        <v/>
      </c>
    </row>
    <row r="1131" spans="1:2" x14ac:dyDescent="0.2">
      <c r="A1131" t="str">
        <f t="shared" ca="1" si="32"/>
        <v/>
      </c>
      <c r="B1131" t="str">
        <f t="shared" ca="1" si="33"/>
        <v/>
      </c>
    </row>
    <row r="1132" spans="1:2" x14ac:dyDescent="0.2">
      <c r="A1132" t="str">
        <f t="shared" ca="1" si="32"/>
        <v/>
      </c>
      <c r="B1132" t="str">
        <f t="shared" ca="1" si="33"/>
        <v/>
      </c>
    </row>
    <row r="1133" spans="1:2" x14ac:dyDescent="0.2">
      <c r="A1133" t="str">
        <f t="shared" ca="1" si="32"/>
        <v/>
      </c>
      <c r="B1133" t="str">
        <f t="shared" ca="1" si="33"/>
        <v/>
      </c>
    </row>
    <row r="1134" spans="1:2" x14ac:dyDescent="0.2">
      <c r="A1134" t="str">
        <f t="shared" ca="1" si="32"/>
        <v/>
      </c>
      <c r="B1134" t="str">
        <f t="shared" ca="1" si="33"/>
        <v/>
      </c>
    </row>
    <row r="1135" spans="1:2" x14ac:dyDescent="0.2">
      <c r="A1135" t="str">
        <f t="shared" ca="1" si="32"/>
        <v/>
      </c>
      <c r="B1135" t="str">
        <f t="shared" ca="1" si="33"/>
        <v/>
      </c>
    </row>
    <row r="1136" spans="1:2" x14ac:dyDescent="0.2">
      <c r="A1136" t="str">
        <f t="shared" ca="1" si="32"/>
        <v/>
      </c>
      <c r="B1136" t="str">
        <f t="shared" ca="1" si="33"/>
        <v/>
      </c>
    </row>
    <row r="1137" spans="1:2" x14ac:dyDescent="0.2">
      <c r="A1137" t="str">
        <f t="shared" ca="1" si="32"/>
        <v/>
      </c>
      <c r="B1137" t="str">
        <f t="shared" ca="1" si="33"/>
        <v/>
      </c>
    </row>
    <row r="1138" spans="1:2" x14ac:dyDescent="0.2">
      <c r="A1138" t="str">
        <f t="shared" ca="1" si="32"/>
        <v/>
      </c>
      <c r="B1138" t="str">
        <f t="shared" ca="1" si="33"/>
        <v/>
      </c>
    </row>
    <row r="1139" spans="1:2" x14ac:dyDescent="0.2">
      <c r="A1139" t="str">
        <f t="shared" ca="1" si="32"/>
        <v/>
      </c>
      <c r="B1139" t="str">
        <f t="shared" ca="1" si="33"/>
        <v/>
      </c>
    </row>
    <row r="1140" spans="1:2" x14ac:dyDescent="0.2">
      <c r="A1140" t="str">
        <f t="shared" ca="1" si="32"/>
        <v/>
      </c>
      <c r="B1140" t="str">
        <f t="shared" ca="1" si="33"/>
        <v/>
      </c>
    </row>
    <row r="1141" spans="1:2" x14ac:dyDescent="0.2">
      <c r="A1141" t="str">
        <f t="shared" ca="1" si="32"/>
        <v/>
      </c>
      <c r="B1141" t="str">
        <f t="shared" ca="1" si="33"/>
        <v/>
      </c>
    </row>
    <row r="1142" spans="1:2" x14ac:dyDescent="0.2">
      <c r="A1142" t="str">
        <f t="shared" ca="1" si="32"/>
        <v/>
      </c>
      <c r="B1142" t="str">
        <f t="shared" ca="1" si="33"/>
        <v/>
      </c>
    </row>
    <row r="1143" spans="1:2" x14ac:dyDescent="0.2">
      <c r="A1143" t="str">
        <f t="shared" ca="1" si="32"/>
        <v/>
      </c>
      <c r="B1143" t="str">
        <f t="shared" ca="1" si="33"/>
        <v/>
      </c>
    </row>
    <row r="1144" spans="1:2" x14ac:dyDescent="0.2">
      <c r="A1144" t="str">
        <f t="shared" ca="1" si="32"/>
        <v/>
      </c>
      <c r="B1144" t="str">
        <f t="shared" ca="1" si="33"/>
        <v/>
      </c>
    </row>
    <row r="1145" spans="1:2" x14ac:dyDescent="0.2">
      <c r="A1145" t="str">
        <f t="shared" ca="1" si="32"/>
        <v/>
      </c>
      <c r="B1145" t="str">
        <f t="shared" ca="1" si="33"/>
        <v/>
      </c>
    </row>
    <row r="1146" spans="1:2" x14ac:dyDescent="0.2">
      <c r="A1146" t="str">
        <f t="shared" ca="1" si="32"/>
        <v/>
      </c>
      <c r="B1146" t="str">
        <f t="shared" ca="1" si="33"/>
        <v/>
      </c>
    </row>
    <row r="1147" spans="1:2" x14ac:dyDescent="0.2">
      <c r="A1147" t="str">
        <f t="shared" ca="1" si="32"/>
        <v/>
      </c>
      <c r="B1147" t="str">
        <f t="shared" ca="1" si="33"/>
        <v/>
      </c>
    </row>
    <row r="1148" spans="1:2" x14ac:dyDescent="0.2">
      <c r="A1148" t="str">
        <f t="shared" ca="1" si="32"/>
        <v/>
      </c>
      <c r="B1148" t="str">
        <f t="shared" ca="1" si="33"/>
        <v/>
      </c>
    </row>
    <row r="1149" spans="1:2" x14ac:dyDescent="0.2">
      <c r="A1149" t="str">
        <f t="shared" ca="1" si="32"/>
        <v/>
      </c>
      <c r="B1149" t="str">
        <f t="shared" ca="1" si="33"/>
        <v/>
      </c>
    </row>
    <row r="1150" spans="1:2" x14ac:dyDescent="0.2">
      <c r="A1150" t="str">
        <f t="shared" ca="1" si="32"/>
        <v/>
      </c>
      <c r="B1150" t="str">
        <f t="shared" ca="1" si="33"/>
        <v/>
      </c>
    </row>
    <row r="1151" spans="1:2" x14ac:dyDescent="0.2">
      <c r="A1151" t="str">
        <f t="shared" ca="1" si="32"/>
        <v/>
      </c>
      <c r="B1151" t="str">
        <f t="shared" ca="1" si="33"/>
        <v/>
      </c>
    </row>
    <row r="1152" spans="1:2" x14ac:dyDescent="0.2">
      <c r="A1152" t="str">
        <f t="shared" ca="1" si="32"/>
        <v/>
      </c>
      <c r="B1152" t="str">
        <f t="shared" ca="1" si="33"/>
        <v/>
      </c>
    </row>
    <row r="1153" spans="1:2" x14ac:dyDescent="0.2">
      <c r="A1153" t="str">
        <f t="shared" ca="1" si="32"/>
        <v/>
      </c>
      <c r="B1153" t="str">
        <f t="shared" ca="1" si="33"/>
        <v/>
      </c>
    </row>
    <row r="1154" spans="1:2" x14ac:dyDescent="0.2">
      <c r="A1154" t="str">
        <f t="shared" ca="1" si="32"/>
        <v/>
      </c>
      <c r="B1154" t="str">
        <f t="shared" ca="1" si="33"/>
        <v/>
      </c>
    </row>
    <row r="1155" spans="1:2" x14ac:dyDescent="0.2">
      <c r="A1155" t="str">
        <f t="shared" ca="1" si="32"/>
        <v/>
      </c>
      <c r="B1155" t="str">
        <f t="shared" ca="1" si="33"/>
        <v/>
      </c>
    </row>
    <row r="1156" spans="1:2" x14ac:dyDescent="0.2">
      <c r="A1156" t="str">
        <f t="shared" ca="1" si="32"/>
        <v/>
      </c>
      <c r="B1156" t="str">
        <f t="shared" ca="1" si="33"/>
        <v/>
      </c>
    </row>
    <row r="1157" spans="1:2" x14ac:dyDescent="0.2">
      <c r="A1157" t="str">
        <f t="shared" ca="1" si="32"/>
        <v>%右側画像の読み込み</v>
      </c>
      <c r="B1157" t="str">
        <f t="shared" ca="1" si="33"/>
        <v/>
      </c>
    </row>
    <row r="1158" spans="1:2" x14ac:dyDescent="0.2">
      <c r="A1158" t="str">
        <f t="shared" ca="1" si="32"/>
        <v/>
      </c>
      <c r="B1158" t="str">
        <f t="shared" ca="1" si="33"/>
        <v/>
      </c>
    </row>
    <row r="1159" spans="1:2" x14ac:dyDescent="0.2">
      <c r="A1159" t="str">
        <f t="shared" ca="1" si="32"/>
        <v/>
      </c>
      <c r="B1159" t="str">
        <f t="shared" ca="1" si="33"/>
        <v/>
      </c>
    </row>
    <row r="1160" spans="1:2" x14ac:dyDescent="0.2">
      <c r="A1160" t="str">
        <f t="shared" ca="1" si="32"/>
        <v/>
      </c>
      <c r="B1160" t="str">
        <f t="shared" ca="1" si="33"/>
        <v/>
      </c>
    </row>
    <row r="1161" spans="1:2" x14ac:dyDescent="0.2">
      <c r="A1161" t="str">
        <f t="shared" ca="1" si="32"/>
        <v/>
      </c>
      <c r="B1161" t="str">
        <f t="shared" ca="1" si="33"/>
        <v/>
      </c>
    </row>
    <row r="1162" spans="1:2" x14ac:dyDescent="0.2">
      <c r="A1162" t="str">
        <f t="shared" ca="1" si="32"/>
        <v/>
      </c>
      <c r="B1162" t="str">
        <f t="shared" ca="1" si="33"/>
        <v/>
      </c>
    </row>
    <row r="1163" spans="1:2" x14ac:dyDescent="0.2">
      <c r="A1163" t="str">
        <f t="shared" ca="1" si="32"/>
        <v/>
      </c>
      <c r="B1163" t="str">
        <f t="shared" ca="1" si="33"/>
        <v/>
      </c>
    </row>
    <row r="1164" spans="1:2" x14ac:dyDescent="0.2">
      <c r="A1164" t="str">
        <f t="shared" ca="1" si="32"/>
        <v/>
      </c>
      <c r="B1164" t="str">
        <f t="shared" ca="1" si="33"/>
        <v/>
      </c>
    </row>
    <row r="1165" spans="1:2" x14ac:dyDescent="0.2">
      <c r="A1165" t="str">
        <f t="shared" ca="1" si="32"/>
        <v/>
      </c>
      <c r="B1165" t="str">
        <f t="shared" ca="1" si="33"/>
        <v/>
      </c>
    </row>
    <row r="1166" spans="1:2" x14ac:dyDescent="0.2">
      <c r="A1166" t="str">
        <f t="shared" ca="1" si="32"/>
        <v/>
      </c>
      <c r="B1166" t="str">
        <f t="shared" ca="1" si="33"/>
        <v/>
      </c>
    </row>
    <row r="1167" spans="1:2" x14ac:dyDescent="0.2">
      <c r="A1167" t="str">
        <f t="shared" ca="1" si="32"/>
        <v/>
      </c>
      <c r="B1167" t="str">
        <f t="shared" ca="1" si="33"/>
        <v/>
      </c>
    </row>
    <row r="1168" spans="1:2" x14ac:dyDescent="0.2">
      <c r="A1168" t="str">
        <f t="shared" ca="1" si="32"/>
        <v/>
      </c>
      <c r="B1168" t="str">
        <f t="shared" ca="1" si="33"/>
        <v/>
      </c>
    </row>
    <row r="1169" spans="1:2" x14ac:dyDescent="0.2">
      <c r="A1169" t="str">
        <f t="shared" ca="1" si="32"/>
        <v/>
      </c>
      <c r="B1169" t="str">
        <f t="shared" ca="1" si="33"/>
        <v/>
      </c>
    </row>
    <row r="1170" spans="1:2" x14ac:dyDescent="0.2">
      <c r="A1170" t="str">
        <f t="shared" ca="1" si="32"/>
        <v/>
      </c>
      <c r="B1170" t="str">
        <f t="shared" ca="1" si="33"/>
        <v/>
      </c>
    </row>
    <row r="1171" spans="1:2" x14ac:dyDescent="0.2">
      <c r="A1171" t="str">
        <f t="shared" ca="1" si="32"/>
        <v>%全画面画像の表示</v>
      </c>
      <c r="B1171" t="str">
        <f t="shared" ca="1" si="33"/>
        <v/>
      </c>
    </row>
    <row r="1172" spans="1:2" x14ac:dyDescent="0.2">
      <c r="A1172" t="str">
        <f t="shared" ca="1" si="32"/>
        <v/>
      </c>
      <c r="B1172" t="str">
        <f t="shared" ca="1" si="33"/>
        <v/>
      </c>
    </row>
    <row r="1173" spans="1:2" x14ac:dyDescent="0.2">
      <c r="A1173" t="str">
        <f t="shared" ca="1" si="32"/>
        <v/>
      </c>
      <c r="B1173" t="str">
        <f t="shared" ca="1" si="33"/>
        <v/>
      </c>
    </row>
    <row r="1174" spans="1:2" x14ac:dyDescent="0.2">
      <c r="A1174" t="str">
        <f t="shared" ca="1" si="32"/>
        <v/>
      </c>
      <c r="B1174" t="str">
        <f t="shared" ca="1" si="33"/>
        <v/>
      </c>
    </row>
    <row r="1175" spans="1:2" x14ac:dyDescent="0.2">
      <c r="A1175" t="str">
        <f t="shared" ca="1" si="32"/>
        <v/>
      </c>
      <c r="B1175" t="str">
        <f t="shared" ca="1" si="33"/>
        <v/>
      </c>
    </row>
    <row r="1176" spans="1:2" x14ac:dyDescent="0.2">
      <c r="A1176" t="str">
        <f t="shared" ca="1" si="32"/>
        <v/>
      </c>
      <c r="B1176" t="str">
        <f t="shared" ca="1" si="33"/>
        <v/>
      </c>
    </row>
    <row r="1177" spans="1:2" x14ac:dyDescent="0.2">
      <c r="A1177" t="str">
        <f t="shared" ca="1" si="32"/>
        <v/>
      </c>
      <c r="B1177" t="str">
        <f t="shared" ca="1" si="33"/>
        <v/>
      </c>
    </row>
    <row r="1178" spans="1:2" x14ac:dyDescent="0.2">
      <c r="A1178" t="str">
        <f t="shared" ca="1" si="32"/>
        <v/>
      </c>
      <c r="B1178" t="str">
        <f t="shared" ca="1" si="33"/>
        <v/>
      </c>
    </row>
    <row r="1179" spans="1:2" x14ac:dyDescent="0.2">
      <c r="A1179" t="str">
        <f t="shared" ca="1" si="32"/>
        <v/>
      </c>
      <c r="B1179" t="str">
        <f t="shared" ca="1" si="33"/>
        <v/>
      </c>
    </row>
    <row r="1180" spans="1:2" x14ac:dyDescent="0.2">
      <c r="A1180" t="str">
        <f t="shared" ca="1" si="32"/>
        <v/>
      </c>
      <c r="B1180" t="str">
        <f t="shared" ca="1" si="33"/>
        <v/>
      </c>
    </row>
    <row r="1181" spans="1:2" x14ac:dyDescent="0.2">
      <c r="A1181" t="str">
        <f t="shared" ca="1" si="32"/>
        <v/>
      </c>
      <c r="B1181" t="str">
        <f t="shared" ca="1" si="33"/>
        <v/>
      </c>
    </row>
    <row r="1182" spans="1:2" x14ac:dyDescent="0.2">
      <c r="A1182" t="str">
        <f t="shared" ca="1" si="32"/>
        <v/>
      </c>
      <c r="B1182" t="str">
        <f t="shared" ca="1" si="33"/>
        <v/>
      </c>
    </row>
    <row r="1183" spans="1:2" x14ac:dyDescent="0.2">
      <c r="A1183" t="str">
        <f t="shared" ca="1" si="32"/>
        <v/>
      </c>
      <c r="B1183" t="str">
        <f t="shared" ca="1" si="33"/>
        <v/>
      </c>
    </row>
    <row r="1184" spans="1:2" x14ac:dyDescent="0.2">
      <c r="A1184" t="str">
        <f t="shared" ca="1" si="32"/>
        <v/>
      </c>
      <c r="B1184" t="str">
        <f t="shared" ca="1" si="33"/>
        <v/>
      </c>
    </row>
    <row r="1185" spans="1:2" x14ac:dyDescent="0.2">
      <c r="A1185" t="str">
        <f t="shared" ca="1" si="32"/>
        <v/>
      </c>
      <c r="B1185" t="str">
        <f t="shared" ca="1" si="33"/>
        <v/>
      </c>
    </row>
    <row r="1186" spans="1:2" x14ac:dyDescent="0.2">
      <c r="A1186" t="str">
        <f t="shared" ca="1" si="32"/>
        <v/>
      </c>
      <c r="B1186" t="str">
        <f t="shared" ca="1" si="33"/>
        <v/>
      </c>
    </row>
    <row r="1187" spans="1:2" x14ac:dyDescent="0.2">
      <c r="A1187" t="str">
        <f t="shared" ca="1" si="32"/>
        <v/>
      </c>
      <c r="B1187" t="str">
        <f t="shared" ca="1" si="33"/>
        <v/>
      </c>
    </row>
    <row r="1188" spans="1:2" x14ac:dyDescent="0.2">
      <c r="A1188" t="str">
        <f t="shared" ca="1" si="32"/>
        <v/>
      </c>
      <c r="B1188" t="str">
        <f t="shared" ca="1" si="33"/>
        <v/>
      </c>
    </row>
    <row r="1189" spans="1:2" x14ac:dyDescent="0.2">
      <c r="A1189" t="str">
        <f t="shared" ref="A1189:A1252" ca="1" si="34">IFERROR(IF(INDIRECT(INT(ROW()/100)&amp;"!h"&amp;(1+ROW()-(INT(ROW()/100))*100))&lt;&gt;"",INDIRECT(INT(ROW()/100)&amp;"!h"&amp;(1+ROW()-(INT(ROW()/100))*100)),""),"")</f>
        <v/>
      </c>
      <c r="B1189" t="str">
        <f t="shared" ref="B1189:B1252" ca="1" si="35">IFERROR(IF(INDIRECT(INT(ROW()/100)&amp;"!i"&amp;(1+ROW()-(INT(ROW()/100))*100))&lt;&gt;"",INDIRECT(INT(ROW()/100)&amp;"!i"&amp;(1+ROW()-(INT(ROW()/100))*100)),""),"")</f>
        <v/>
      </c>
    </row>
    <row r="1190" spans="1:2" x14ac:dyDescent="0.2">
      <c r="A1190" t="str">
        <f t="shared" ca="1" si="34"/>
        <v/>
      </c>
      <c r="B1190" t="str">
        <f t="shared" ca="1" si="35"/>
        <v/>
      </c>
    </row>
    <row r="1191" spans="1:2" x14ac:dyDescent="0.2">
      <c r="A1191" t="str">
        <f t="shared" ca="1" si="34"/>
        <v/>
      </c>
      <c r="B1191" t="str">
        <f t="shared" ca="1" si="35"/>
        <v/>
      </c>
    </row>
    <row r="1192" spans="1:2" x14ac:dyDescent="0.2">
      <c r="A1192" t="str">
        <f t="shared" ca="1" si="34"/>
        <v/>
      </c>
      <c r="B1192" t="str">
        <f t="shared" ca="1" si="35"/>
        <v/>
      </c>
    </row>
    <row r="1193" spans="1:2" x14ac:dyDescent="0.2">
      <c r="A1193" t="str">
        <f t="shared" ca="1" si="34"/>
        <v/>
      </c>
      <c r="B1193" t="str">
        <f t="shared" ca="1" si="35"/>
        <v/>
      </c>
    </row>
    <row r="1194" spans="1:2" x14ac:dyDescent="0.2">
      <c r="A1194" t="str">
        <f t="shared" ca="1" si="34"/>
        <v/>
      </c>
      <c r="B1194" t="str">
        <f t="shared" ca="1" si="35"/>
        <v/>
      </c>
    </row>
    <row r="1195" spans="1:2" x14ac:dyDescent="0.2">
      <c r="A1195" t="str">
        <f t="shared" ca="1" si="34"/>
        <v/>
      </c>
      <c r="B1195" t="str">
        <f t="shared" ca="1" si="35"/>
        <v/>
      </c>
    </row>
    <row r="1196" spans="1:2" x14ac:dyDescent="0.2">
      <c r="A1196" t="str">
        <f t="shared" ca="1" si="34"/>
        <v/>
      </c>
      <c r="B1196" t="str">
        <f t="shared" ca="1" si="35"/>
        <v/>
      </c>
    </row>
    <row r="1197" spans="1:2" x14ac:dyDescent="0.2">
      <c r="A1197" t="str">
        <f t="shared" ca="1" si="34"/>
        <v/>
      </c>
      <c r="B1197" t="str">
        <f t="shared" ca="1" si="35"/>
        <v/>
      </c>
    </row>
    <row r="1198" spans="1:2" x14ac:dyDescent="0.2">
      <c r="A1198" t="str">
        <f t="shared" ca="1" si="34"/>
        <v/>
      </c>
      <c r="B1198" t="str">
        <f t="shared" ca="1" si="35"/>
        <v/>
      </c>
    </row>
    <row r="1199" spans="1:2" x14ac:dyDescent="0.2">
      <c r="A1199" t="str">
        <f t="shared" ca="1" si="34"/>
        <v/>
      </c>
      <c r="B1199" t="str">
        <f t="shared" ca="1" si="35"/>
        <v/>
      </c>
    </row>
    <row r="1200" spans="1:2" x14ac:dyDescent="0.2">
      <c r="A1200" t="str">
        <f t="shared" ca="1" si="34"/>
        <v>%TeXソース(12)</v>
      </c>
      <c r="B1200" t="str">
        <f t="shared" ca="1" si="35"/>
        <v/>
      </c>
    </row>
    <row r="1201" spans="1:2" x14ac:dyDescent="0.2">
      <c r="A1201" t="str">
        <f t="shared" ca="1" si="34"/>
        <v/>
      </c>
      <c r="B1201" t="str">
        <f t="shared" ca="1" si="35"/>
        <v/>
      </c>
    </row>
    <row r="1202" spans="1:2" x14ac:dyDescent="0.2">
      <c r="A1202" t="str">
        <f t="shared" ca="1" si="34"/>
        <v>\pagecolor{black} %スライドの背景色</v>
      </c>
      <c r="B1202" t="str">
        <f t="shared" ca="1" si="35"/>
        <v/>
      </c>
    </row>
    <row r="1203" spans="1:2" x14ac:dyDescent="0.2">
      <c r="A1203" t="str">
        <f t="shared" ca="1" si="34"/>
        <v>\color{white}%文字色</v>
      </c>
      <c r="B1203" t="str">
        <f t="shared" ca="1" si="35"/>
        <v/>
      </c>
    </row>
    <row r="1204" spans="1:2" x14ac:dyDescent="0.2">
      <c r="A1204" t="str">
        <f t="shared" ca="1" si="34"/>
        <v/>
      </c>
      <c r="B1204" t="str">
        <f t="shared" ca="1" si="35"/>
        <v/>
      </c>
    </row>
    <row r="1205" spans="1:2" x14ac:dyDescent="0.2">
      <c r="A1205" t="str">
        <f t="shared" ca="1" si="34"/>
        <v/>
      </c>
      <c r="B1205" t="str">
        <f t="shared" ca="1" si="35"/>
        <v/>
      </c>
    </row>
    <row r="1206" spans="1:2" x14ac:dyDescent="0.2">
      <c r="A1206" t="str">
        <f t="shared" ca="1" si="34"/>
        <v/>
      </c>
      <c r="B1206" t="str">
        <f t="shared" ca="1" si="35"/>
        <v/>
      </c>
    </row>
    <row r="1207" spans="1:2" x14ac:dyDescent="0.2">
      <c r="A1207" t="str">
        <f t="shared" ca="1" si="34"/>
        <v/>
      </c>
      <c r="B1207" t="str">
        <f t="shared" ca="1" si="35"/>
        <v/>
      </c>
    </row>
    <row r="1208" spans="1:2" x14ac:dyDescent="0.2">
      <c r="A1208" t="str">
        <f t="shared" ca="1" si="34"/>
        <v/>
      </c>
      <c r="B1208" t="str">
        <f t="shared" ca="1" si="35"/>
        <v/>
      </c>
    </row>
    <row r="1209" spans="1:2" x14ac:dyDescent="0.2">
      <c r="A1209" t="str">
        <f t="shared" ca="1" si="34"/>
        <v/>
      </c>
      <c r="B1209" t="str">
        <f t="shared" ca="1" si="35"/>
        <v/>
      </c>
    </row>
    <row r="1210" spans="1:2" x14ac:dyDescent="0.2">
      <c r="A1210" t="str">
        <f t="shared" ca="1" si="34"/>
        <v/>
      </c>
      <c r="B1210" t="str">
        <f t="shared" ca="1" si="35"/>
        <v/>
      </c>
    </row>
    <row r="1211" spans="1:2" x14ac:dyDescent="0.2">
      <c r="A1211" t="str">
        <f t="shared" ca="1" si="34"/>
        <v/>
      </c>
      <c r="B1211" t="str">
        <f t="shared" ca="1" si="35"/>
        <v/>
      </c>
    </row>
    <row r="1212" spans="1:2" x14ac:dyDescent="0.2">
      <c r="A1212" t="str">
        <f t="shared" ca="1" si="34"/>
        <v/>
      </c>
      <c r="B1212" t="str">
        <f t="shared" ca="1" si="35"/>
        <v/>
      </c>
    </row>
    <row r="1213" spans="1:2" x14ac:dyDescent="0.2">
      <c r="A1213" t="str">
        <f t="shared" ca="1" si="34"/>
        <v/>
      </c>
      <c r="B1213" t="str">
        <f t="shared" ca="1" si="35"/>
        <v/>
      </c>
    </row>
    <row r="1214" spans="1:2" x14ac:dyDescent="0.2">
      <c r="A1214" t="str">
        <f t="shared" ca="1" si="34"/>
        <v/>
      </c>
      <c r="B1214" t="str">
        <f t="shared" ca="1" si="35"/>
        <v/>
      </c>
    </row>
    <row r="1215" spans="1:2" x14ac:dyDescent="0.2">
      <c r="A1215" t="str">
        <f t="shared" ca="1" si="34"/>
        <v/>
      </c>
      <c r="B1215" t="str">
        <f t="shared" ca="1" si="35"/>
        <v/>
      </c>
    </row>
    <row r="1216" spans="1:2" x14ac:dyDescent="0.2">
      <c r="A1216" t="str">
        <f t="shared" ca="1" si="34"/>
        <v/>
      </c>
      <c r="B1216" t="str">
        <f t="shared" ca="1" si="35"/>
        <v/>
      </c>
    </row>
    <row r="1217" spans="1:2" x14ac:dyDescent="0.2">
      <c r="A1217" t="str">
        <f t="shared" ca="1" si="34"/>
        <v/>
      </c>
      <c r="B1217" t="str">
        <f t="shared" ca="1" si="35"/>
        <v/>
      </c>
    </row>
    <row r="1218" spans="1:2" x14ac:dyDescent="0.2">
      <c r="A1218" t="str">
        <f t="shared" ca="1" si="34"/>
        <v/>
      </c>
      <c r="B1218" t="str">
        <f t="shared" ca="1" si="35"/>
        <v/>
      </c>
    </row>
    <row r="1219" spans="1:2" x14ac:dyDescent="0.2">
      <c r="A1219" t="str">
        <f t="shared" ca="1" si="34"/>
        <v/>
      </c>
      <c r="B1219" t="str">
        <f t="shared" ca="1" si="35"/>
        <v/>
      </c>
    </row>
    <row r="1220" spans="1:2" x14ac:dyDescent="0.2">
      <c r="A1220" t="str">
        <f t="shared" ca="1" si="34"/>
        <v/>
      </c>
      <c r="B1220" t="str">
        <f t="shared" ca="1" si="35"/>
        <v/>
      </c>
    </row>
    <row r="1221" spans="1:2" x14ac:dyDescent="0.2">
      <c r="A1221" t="str">
        <f t="shared" ca="1" si="34"/>
        <v/>
      </c>
      <c r="B1221" t="str">
        <f t="shared" ca="1" si="35"/>
        <v/>
      </c>
    </row>
    <row r="1222" spans="1:2" x14ac:dyDescent="0.2">
      <c r="A1222" t="str">
        <f t="shared" ca="1" si="34"/>
        <v/>
      </c>
      <c r="B1222" t="str">
        <f t="shared" ca="1" si="35"/>
        <v/>
      </c>
    </row>
    <row r="1223" spans="1:2" x14ac:dyDescent="0.2">
      <c r="A1223" t="str">
        <f t="shared" ca="1" si="34"/>
        <v/>
      </c>
      <c r="B1223" t="str">
        <f t="shared" ca="1" si="35"/>
        <v/>
      </c>
    </row>
    <row r="1224" spans="1:2" x14ac:dyDescent="0.2">
      <c r="A1224" t="str">
        <f t="shared" ca="1" si="34"/>
        <v/>
      </c>
      <c r="B1224" t="str">
        <f t="shared" ca="1" si="35"/>
        <v/>
      </c>
    </row>
    <row r="1225" spans="1:2" x14ac:dyDescent="0.2">
      <c r="A1225" t="str">
        <f t="shared" ca="1" si="34"/>
        <v/>
      </c>
      <c r="B1225" t="str">
        <f t="shared" ca="1" si="35"/>
        <v/>
      </c>
    </row>
    <row r="1226" spans="1:2" x14ac:dyDescent="0.2">
      <c r="A1226" t="str">
        <f t="shared" ca="1" si="34"/>
        <v/>
      </c>
      <c r="B1226" t="str">
        <f t="shared" ca="1" si="35"/>
        <v/>
      </c>
    </row>
    <row r="1227" spans="1:2" x14ac:dyDescent="0.2">
      <c r="A1227" t="str">
        <f t="shared" ca="1" si="34"/>
        <v/>
      </c>
      <c r="B1227" t="str">
        <f t="shared" ca="1" si="35"/>
        <v/>
      </c>
    </row>
    <row r="1228" spans="1:2" x14ac:dyDescent="0.2">
      <c r="A1228" t="str">
        <f t="shared" ca="1" si="34"/>
        <v/>
      </c>
      <c r="B1228" t="str">
        <f t="shared" ca="1" si="35"/>
        <v/>
      </c>
    </row>
    <row r="1229" spans="1:2" x14ac:dyDescent="0.2">
      <c r="A1229" t="str">
        <f t="shared" ca="1" si="34"/>
        <v/>
      </c>
      <c r="B1229" t="str">
        <f t="shared" ca="1" si="35"/>
        <v/>
      </c>
    </row>
    <row r="1230" spans="1:2" x14ac:dyDescent="0.2">
      <c r="A1230" t="str">
        <f t="shared" ca="1" si="34"/>
        <v/>
      </c>
      <c r="B1230" t="str">
        <f t="shared" ca="1" si="35"/>
        <v/>
      </c>
    </row>
    <row r="1231" spans="1:2" x14ac:dyDescent="0.2">
      <c r="A1231" t="str">
        <f t="shared" ca="1" si="34"/>
        <v/>
      </c>
      <c r="B1231" t="str">
        <f t="shared" ca="1" si="35"/>
        <v/>
      </c>
    </row>
    <row r="1232" spans="1:2" x14ac:dyDescent="0.2">
      <c r="A1232" t="str">
        <f t="shared" ca="1" si="34"/>
        <v/>
      </c>
      <c r="B1232" t="str">
        <f t="shared" ca="1" si="35"/>
        <v/>
      </c>
    </row>
    <row r="1233" spans="1:2" x14ac:dyDescent="0.2">
      <c r="A1233" t="str">
        <f t="shared" ca="1" si="34"/>
        <v/>
      </c>
      <c r="B1233" t="str">
        <f t="shared" ca="1" si="35"/>
        <v/>
      </c>
    </row>
    <row r="1234" spans="1:2" x14ac:dyDescent="0.2">
      <c r="A1234" t="str">
        <f t="shared" ca="1" si="34"/>
        <v/>
      </c>
      <c r="B1234" t="str">
        <f t="shared" ca="1" si="35"/>
        <v/>
      </c>
    </row>
    <row r="1235" spans="1:2" x14ac:dyDescent="0.2">
      <c r="A1235" t="str">
        <f t="shared" ca="1" si="34"/>
        <v/>
      </c>
      <c r="B1235" t="str">
        <f t="shared" ca="1" si="35"/>
        <v/>
      </c>
    </row>
    <row r="1236" spans="1:2" x14ac:dyDescent="0.2">
      <c r="A1236" t="str">
        <f t="shared" ca="1" si="34"/>
        <v/>
      </c>
      <c r="B1236" t="str">
        <f t="shared" ca="1" si="35"/>
        <v/>
      </c>
    </row>
    <row r="1237" spans="1:2" x14ac:dyDescent="0.2">
      <c r="A1237" t="str">
        <f t="shared" ca="1" si="34"/>
        <v/>
      </c>
      <c r="B1237" t="str">
        <f t="shared" ca="1" si="35"/>
        <v/>
      </c>
    </row>
    <row r="1238" spans="1:2" x14ac:dyDescent="0.2">
      <c r="A1238" t="str">
        <f t="shared" ca="1" si="34"/>
        <v/>
      </c>
      <c r="B1238" t="str">
        <f t="shared" ca="1" si="35"/>
        <v/>
      </c>
    </row>
    <row r="1239" spans="1:2" x14ac:dyDescent="0.2">
      <c r="A1239" t="str">
        <f t="shared" ca="1" si="34"/>
        <v/>
      </c>
      <c r="B1239" t="str">
        <f t="shared" ca="1" si="35"/>
        <v/>
      </c>
    </row>
    <row r="1240" spans="1:2" x14ac:dyDescent="0.2">
      <c r="A1240" t="str">
        <f t="shared" ca="1" si="34"/>
        <v/>
      </c>
      <c r="B1240" t="str">
        <f t="shared" ca="1" si="35"/>
        <v/>
      </c>
    </row>
    <row r="1241" spans="1:2" x14ac:dyDescent="0.2">
      <c r="A1241" t="str">
        <f t="shared" ca="1" si="34"/>
        <v/>
      </c>
      <c r="B1241" t="str">
        <f t="shared" ca="1" si="35"/>
        <v/>
      </c>
    </row>
    <row r="1242" spans="1:2" x14ac:dyDescent="0.2">
      <c r="A1242" t="str">
        <f t="shared" ca="1" si="34"/>
        <v/>
      </c>
      <c r="B1242" t="str">
        <f t="shared" ca="1" si="35"/>
        <v/>
      </c>
    </row>
    <row r="1243" spans="1:2" x14ac:dyDescent="0.2">
      <c r="A1243" t="str">
        <f t="shared" ca="1" si="34"/>
        <v/>
      </c>
      <c r="B1243" t="str">
        <f t="shared" ca="1" si="35"/>
        <v/>
      </c>
    </row>
    <row r="1244" spans="1:2" x14ac:dyDescent="0.2">
      <c r="A1244" t="str">
        <f t="shared" ca="1" si="34"/>
        <v/>
      </c>
      <c r="B1244" t="str">
        <f t="shared" ca="1" si="35"/>
        <v/>
      </c>
    </row>
    <row r="1245" spans="1:2" x14ac:dyDescent="0.2">
      <c r="A1245" t="str">
        <f t="shared" ca="1" si="34"/>
        <v/>
      </c>
      <c r="B1245" t="str">
        <f t="shared" ca="1" si="35"/>
        <v/>
      </c>
    </row>
    <row r="1246" spans="1:2" x14ac:dyDescent="0.2">
      <c r="A1246" t="str">
        <f t="shared" ca="1" si="34"/>
        <v/>
      </c>
      <c r="B1246" t="str">
        <f t="shared" ca="1" si="35"/>
        <v/>
      </c>
    </row>
    <row r="1247" spans="1:2" x14ac:dyDescent="0.2">
      <c r="A1247" t="str">
        <f t="shared" ca="1" si="34"/>
        <v/>
      </c>
      <c r="B1247" t="str">
        <f t="shared" ca="1" si="35"/>
        <v/>
      </c>
    </row>
    <row r="1248" spans="1:2" x14ac:dyDescent="0.2">
      <c r="A1248" t="str">
        <f t="shared" ca="1" si="34"/>
        <v/>
      </c>
      <c r="B1248" t="str">
        <f t="shared" ca="1" si="35"/>
        <v/>
      </c>
    </row>
    <row r="1249" spans="1:2" x14ac:dyDescent="0.2">
      <c r="A1249" t="str">
        <f t="shared" ca="1" si="34"/>
        <v/>
      </c>
      <c r="B1249" t="str">
        <f t="shared" ca="1" si="35"/>
        <v/>
      </c>
    </row>
    <row r="1250" spans="1:2" x14ac:dyDescent="0.2">
      <c r="A1250" t="str">
        <f t="shared" ca="1" si="34"/>
        <v/>
      </c>
      <c r="B1250" t="str">
        <f t="shared" ca="1" si="35"/>
        <v/>
      </c>
    </row>
    <row r="1251" spans="1:2" x14ac:dyDescent="0.2">
      <c r="A1251" t="str">
        <f t="shared" ca="1" si="34"/>
        <v/>
      </c>
      <c r="B1251" t="str">
        <f t="shared" ca="1" si="35"/>
        <v/>
      </c>
    </row>
    <row r="1252" spans="1:2" x14ac:dyDescent="0.2">
      <c r="A1252" t="str">
        <f t="shared" ca="1" si="34"/>
        <v/>
      </c>
      <c r="B1252" t="str">
        <f t="shared" ca="1" si="35"/>
        <v/>
      </c>
    </row>
    <row r="1253" spans="1:2" x14ac:dyDescent="0.2">
      <c r="A1253" t="str">
        <f t="shared" ref="A1253:A1316" ca="1" si="36">IFERROR(IF(INDIRECT(INT(ROW()/100)&amp;"!h"&amp;(1+ROW()-(INT(ROW()/100))*100))&lt;&gt;"",INDIRECT(INT(ROW()/100)&amp;"!h"&amp;(1+ROW()-(INT(ROW()/100))*100)),""),"")</f>
        <v/>
      </c>
      <c r="B1253" t="str">
        <f t="shared" ref="B1253:B1316" ca="1" si="37">IFERROR(IF(INDIRECT(INT(ROW()/100)&amp;"!i"&amp;(1+ROW()-(INT(ROW()/100))*100))&lt;&gt;"",INDIRECT(INT(ROW()/100)&amp;"!i"&amp;(1+ROW()-(INT(ROW()/100))*100)),""),"")</f>
        <v/>
      </c>
    </row>
    <row r="1254" spans="1:2" x14ac:dyDescent="0.2">
      <c r="A1254" t="str">
        <f t="shared" ca="1" si="36"/>
        <v/>
      </c>
      <c r="B1254" t="str">
        <f t="shared" ca="1" si="37"/>
        <v/>
      </c>
    </row>
    <row r="1255" spans="1:2" x14ac:dyDescent="0.2">
      <c r="A1255" t="str">
        <f t="shared" ca="1" si="36"/>
        <v/>
      </c>
      <c r="B1255" t="str">
        <f t="shared" ca="1" si="37"/>
        <v/>
      </c>
    </row>
    <row r="1256" spans="1:2" x14ac:dyDescent="0.2">
      <c r="A1256" t="str">
        <f t="shared" ca="1" si="36"/>
        <v/>
      </c>
      <c r="B1256" t="str">
        <f t="shared" ca="1" si="37"/>
        <v/>
      </c>
    </row>
    <row r="1257" spans="1:2" x14ac:dyDescent="0.2">
      <c r="A1257" t="str">
        <f t="shared" ca="1" si="36"/>
        <v>%右側画像の読み込み</v>
      </c>
      <c r="B1257" t="str">
        <f t="shared" ca="1" si="37"/>
        <v/>
      </c>
    </row>
    <row r="1258" spans="1:2" x14ac:dyDescent="0.2">
      <c r="A1258" t="str">
        <f t="shared" ca="1" si="36"/>
        <v/>
      </c>
      <c r="B1258" t="str">
        <f t="shared" ca="1" si="37"/>
        <v/>
      </c>
    </row>
    <row r="1259" spans="1:2" x14ac:dyDescent="0.2">
      <c r="A1259" t="str">
        <f t="shared" ca="1" si="36"/>
        <v/>
      </c>
      <c r="B1259" t="str">
        <f t="shared" ca="1" si="37"/>
        <v/>
      </c>
    </row>
    <row r="1260" spans="1:2" x14ac:dyDescent="0.2">
      <c r="A1260" t="str">
        <f t="shared" ca="1" si="36"/>
        <v/>
      </c>
      <c r="B1260" t="str">
        <f t="shared" ca="1" si="37"/>
        <v/>
      </c>
    </row>
    <row r="1261" spans="1:2" x14ac:dyDescent="0.2">
      <c r="A1261" t="str">
        <f t="shared" ca="1" si="36"/>
        <v/>
      </c>
      <c r="B1261" t="str">
        <f t="shared" ca="1" si="37"/>
        <v/>
      </c>
    </row>
    <row r="1262" spans="1:2" x14ac:dyDescent="0.2">
      <c r="A1262" t="str">
        <f t="shared" ca="1" si="36"/>
        <v/>
      </c>
      <c r="B1262" t="str">
        <f t="shared" ca="1" si="37"/>
        <v/>
      </c>
    </row>
    <row r="1263" spans="1:2" x14ac:dyDescent="0.2">
      <c r="A1263" t="str">
        <f t="shared" ca="1" si="36"/>
        <v/>
      </c>
      <c r="B1263" t="str">
        <f t="shared" ca="1" si="37"/>
        <v/>
      </c>
    </row>
    <row r="1264" spans="1:2" x14ac:dyDescent="0.2">
      <c r="A1264" t="str">
        <f t="shared" ca="1" si="36"/>
        <v/>
      </c>
      <c r="B1264" t="str">
        <f t="shared" ca="1" si="37"/>
        <v/>
      </c>
    </row>
    <row r="1265" spans="1:2" x14ac:dyDescent="0.2">
      <c r="A1265" t="str">
        <f t="shared" ca="1" si="36"/>
        <v/>
      </c>
      <c r="B1265" t="str">
        <f t="shared" ca="1" si="37"/>
        <v/>
      </c>
    </row>
    <row r="1266" spans="1:2" x14ac:dyDescent="0.2">
      <c r="A1266" t="str">
        <f t="shared" ca="1" si="36"/>
        <v/>
      </c>
      <c r="B1266" t="str">
        <f t="shared" ca="1" si="37"/>
        <v/>
      </c>
    </row>
    <row r="1267" spans="1:2" x14ac:dyDescent="0.2">
      <c r="A1267" t="str">
        <f t="shared" ca="1" si="36"/>
        <v/>
      </c>
      <c r="B1267" t="str">
        <f t="shared" ca="1" si="37"/>
        <v/>
      </c>
    </row>
    <row r="1268" spans="1:2" x14ac:dyDescent="0.2">
      <c r="A1268" t="str">
        <f t="shared" ca="1" si="36"/>
        <v/>
      </c>
      <c r="B1268" t="str">
        <f t="shared" ca="1" si="37"/>
        <v/>
      </c>
    </row>
    <row r="1269" spans="1:2" x14ac:dyDescent="0.2">
      <c r="A1269" t="str">
        <f t="shared" ca="1" si="36"/>
        <v/>
      </c>
      <c r="B1269" t="str">
        <f t="shared" ca="1" si="37"/>
        <v/>
      </c>
    </row>
    <row r="1270" spans="1:2" x14ac:dyDescent="0.2">
      <c r="A1270" t="str">
        <f t="shared" ca="1" si="36"/>
        <v/>
      </c>
      <c r="B1270" t="str">
        <f t="shared" ca="1" si="37"/>
        <v/>
      </c>
    </row>
    <row r="1271" spans="1:2" x14ac:dyDescent="0.2">
      <c r="A1271" t="str">
        <f t="shared" ca="1" si="36"/>
        <v>%全画面画像の表示</v>
      </c>
      <c r="B1271" t="str">
        <f t="shared" ca="1" si="37"/>
        <v/>
      </c>
    </row>
    <row r="1272" spans="1:2" x14ac:dyDescent="0.2">
      <c r="A1272" t="str">
        <f t="shared" ca="1" si="36"/>
        <v/>
      </c>
      <c r="B1272" t="str">
        <f t="shared" ca="1" si="37"/>
        <v/>
      </c>
    </row>
    <row r="1273" spans="1:2" x14ac:dyDescent="0.2">
      <c r="A1273" t="str">
        <f t="shared" ca="1" si="36"/>
        <v/>
      </c>
      <c r="B1273" t="str">
        <f t="shared" ca="1" si="37"/>
        <v/>
      </c>
    </row>
    <row r="1274" spans="1:2" x14ac:dyDescent="0.2">
      <c r="A1274" t="str">
        <f t="shared" ca="1" si="36"/>
        <v/>
      </c>
      <c r="B1274" t="str">
        <f t="shared" ca="1" si="37"/>
        <v/>
      </c>
    </row>
    <row r="1275" spans="1:2" x14ac:dyDescent="0.2">
      <c r="A1275" t="str">
        <f t="shared" ca="1" si="36"/>
        <v/>
      </c>
      <c r="B1275" t="str">
        <f t="shared" ca="1" si="37"/>
        <v/>
      </c>
    </row>
    <row r="1276" spans="1:2" x14ac:dyDescent="0.2">
      <c r="A1276" t="str">
        <f t="shared" ca="1" si="36"/>
        <v/>
      </c>
      <c r="B1276" t="str">
        <f t="shared" ca="1" si="37"/>
        <v/>
      </c>
    </row>
    <row r="1277" spans="1:2" x14ac:dyDescent="0.2">
      <c r="A1277" t="str">
        <f t="shared" ca="1" si="36"/>
        <v/>
      </c>
      <c r="B1277" t="str">
        <f t="shared" ca="1" si="37"/>
        <v/>
      </c>
    </row>
    <row r="1278" spans="1:2" x14ac:dyDescent="0.2">
      <c r="A1278" t="str">
        <f t="shared" ca="1" si="36"/>
        <v/>
      </c>
      <c r="B1278" t="str">
        <f t="shared" ca="1" si="37"/>
        <v/>
      </c>
    </row>
    <row r="1279" spans="1:2" x14ac:dyDescent="0.2">
      <c r="A1279" t="str">
        <f t="shared" ca="1" si="36"/>
        <v/>
      </c>
      <c r="B1279" t="str">
        <f t="shared" ca="1" si="37"/>
        <v/>
      </c>
    </row>
    <row r="1280" spans="1:2" x14ac:dyDescent="0.2">
      <c r="A1280" t="str">
        <f t="shared" ca="1" si="36"/>
        <v/>
      </c>
      <c r="B1280" t="str">
        <f t="shared" ca="1" si="37"/>
        <v/>
      </c>
    </row>
    <row r="1281" spans="1:2" x14ac:dyDescent="0.2">
      <c r="A1281" t="str">
        <f t="shared" ca="1" si="36"/>
        <v/>
      </c>
      <c r="B1281" t="str">
        <f t="shared" ca="1" si="37"/>
        <v/>
      </c>
    </row>
    <row r="1282" spans="1:2" x14ac:dyDescent="0.2">
      <c r="A1282" t="str">
        <f t="shared" ca="1" si="36"/>
        <v/>
      </c>
      <c r="B1282" t="str">
        <f t="shared" ca="1" si="37"/>
        <v/>
      </c>
    </row>
    <row r="1283" spans="1:2" x14ac:dyDescent="0.2">
      <c r="A1283" t="str">
        <f t="shared" ca="1" si="36"/>
        <v/>
      </c>
      <c r="B1283" t="str">
        <f t="shared" ca="1" si="37"/>
        <v/>
      </c>
    </row>
    <row r="1284" spans="1:2" x14ac:dyDescent="0.2">
      <c r="A1284" t="str">
        <f t="shared" ca="1" si="36"/>
        <v/>
      </c>
      <c r="B1284" t="str">
        <f t="shared" ca="1" si="37"/>
        <v/>
      </c>
    </row>
    <row r="1285" spans="1:2" x14ac:dyDescent="0.2">
      <c r="A1285" t="str">
        <f t="shared" ca="1" si="36"/>
        <v/>
      </c>
      <c r="B1285" t="str">
        <f t="shared" ca="1" si="37"/>
        <v/>
      </c>
    </row>
    <row r="1286" spans="1:2" x14ac:dyDescent="0.2">
      <c r="A1286" t="str">
        <f t="shared" ca="1" si="36"/>
        <v/>
      </c>
      <c r="B1286" t="str">
        <f t="shared" ca="1" si="37"/>
        <v/>
      </c>
    </row>
    <row r="1287" spans="1:2" x14ac:dyDescent="0.2">
      <c r="A1287" t="str">
        <f t="shared" ca="1" si="36"/>
        <v/>
      </c>
      <c r="B1287" t="str">
        <f t="shared" ca="1" si="37"/>
        <v/>
      </c>
    </row>
    <row r="1288" spans="1:2" x14ac:dyDescent="0.2">
      <c r="A1288" t="str">
        <f t="shared" ca="1" si="36"/>
        <v/>
      </c>
      <c r="B1288" t="str">
        <f t="shared" ca="1" si="37"/>
        <v/>
      </c>
    </row>
    <row r="1289" spans="1:2" x14ac:dyDescent="0.2">
      <c r="A1289" t="str">
        <f t="shared" ca="1" si="36"/>
        <v/>
      </c>
      <c r="B1289" t="str">
        <f t="shared" ca="1" si="37"/>
        <v/>
      </c>
    </row>
    <row r="1290" spans="1:2" x14ac:dyDescent="0.2">
      <c r="A1290" t="str">
        <f t="shared" ca="1" si="36"/>
        <v/>
      </c>
      <c r="B1290" t="str">
        <f t="shared" ca="1" si="37"/>
        <v/>
      </c>
    </row>
    <row r="1291" spans="1:2" x14ac:dyDescent="0.2">
      <c r="A1291" t="str">
        <f t="shared" ca="1" si="36"/>
        <v/>
      </c>
      <c r="B1291" t="str">
        <f t="shared" ca="1" si="37"/>
        <v/>
      </c>
    </row>
    <row r="1292" spans="1:2" x14ac:dyDescent="0.2">
      <c r="A1292" t="str">
        <f t="shared" ca="1" si="36"/>
        <v/>
      </c>
      <c r="B1292" t="str">
        <f t="shared" ca="1" si="37"/>
        <v/>
      </c>
    </row>
    <row r="1293" spans="1:2" x14ac:dyDescent="0.2">
      <c r="A1293" t="str">
        <f t="shared" ca="1" si="36"/>
        <v/>
      </c>
      <c r="B1293" t="str">
        <f t="shared" ca="1" si="37"/>
        <v/>
      </c>
    </row>
    <row r="1294" spans="1:2" x14ac:dyDescent="0.2">
      <c r="A1294" t="str">
        <f t="shared" ca="1" si="36"/>
        <v/>
      </c>
      <c r="B1294" t="str">
        <f t="shared" ca="1" si="37"/>
        <v/>
      </c>
    </row>
    <row r="1295" spans="1:2" x14ac:dyDescent="0.2">
      <c r="A1295" t="str">
        <f t="shared" ca="1" si="36"/>
        <v/>
      </c>
      <c r="B1295" t="str">
        <f t="shared" ca="1" si="37"/>
        <v/>
      </c>
    </row>
    <row r="1296" spans="1:2" x14ac:dyDescent="0.2">
      <c r="A1296" t="str">
        <f t="shared" ca="1" si="36"/>
        <v/>
      </c>
      <c r="B1296" t="str">
        <f t="shared" ca="1" si="37"/>
        <v/>
      </c>
    </row>
    <row r="1297" spans="1:2" x14ac:dyDescent="0.2">
      <c r="A1297" t="str">
        <f t="shared" ca="1" si="36"/>
        <v/>
      </c>
      <c r="B1297" t="str">
        <f t="shared" ca="1" si="37"/>
        <v/>
      </c>
    </row>
    <row r="1298" spans="1:2" x14ac:dyDescent="0.2">
      <c r="A1298" t="str">
        <f t="shared" ca="1" si="36"/>
        <v/>
      </c>
      <c r="B1298" t="str">
        <f t="shared" ca="1" si="37"/>
        <v/>
      </c>
    </row>
    <row r="1299" spans="1:2" x14ac:dyDescent="0.2">
      <c r="A1299" t="str">
        <f t="shared" ca="1" si="36"/>
        <v/>
      </c>
      <c r="B1299" t="str">
        <f t="shared" ca="1" si="37"/>
        <v/>
      </c>
    </row>
    <row r="1300" spans="1:2" x14ac:dyDescent="0.2">
      <c r="A1300" t="str">
        <f t="shared" ca="1" si="36"/>
        <v>%TeXソース(13)</v>
      </c>
      <c r="B1300" t="str">
        <f t="shared" ca="1" si="37"/>
        <v/>
      </c>
    </row>
    <row r="1301" spans="1:2" x14ac:dyDescent="0.2">
      <c r="A1301" t="str">
        <f t="shared" ca="1" si="36"/>
        <v/>
      </c>
      <c r="B1301" t="str">
        <f t="shared" ca="1" si="37"/>
        <v/>
      </c>
    </row>
    <row r="1302" spans="1:2" x14ac:dyDescent="0.2">
      <c r="A1302" t="str">
        <f t="shared" ca="1" si="36"/>
        <v>\pagecolor{Gray} %スライドの背景色</v>
      </c>
      <c r="B1302" t="str">
        <f t="shared" ca="1" si="37"/>
        <v/>
      </c>
    </row>
    <row r="1303" spans="1:2" x14ac:dyDescent="0.2">
      <c r="A1303" t="str">
        <f t="shared" ca="1" si="36"/>
        <v>\color{white}%文字色</v>
      </c>
      <c r="B1303" t="str">
        <f t="shared" ca="1" si="37"/>
        <v/>
      </c>
    </row>
    <row r="1304" spans="1:2" x14ac:dyDescent="0.2">
      <c r="A1304" t="str">
        <f t="shared" ca="1" si="36"/>
        <v/>
      </c>
      <c r="B1304" t="str">
        <f t="shared" ca="1" si="37"/>
        <v/>
      </c>
    </row>
    <row r="1305" spans="1:2" x14ac:dyDescent="0.2">
      <c r="A1305" t="str">
        <f t="shared" ca="1" si="36"/>
        <v/>
      </c>
      <c r="B1305" t="str">
        <f t="shared" ca="1" si="37"/>
        <v/>
      </c>
    </row>
    <row r="1306" spans="1:2" x14ac:dyDescent="0.2">
      <c r="A1306" t="str">
        <f t="shared" ca="1" si="36"/>
        <v/>
      </c>
      <c r="B1306" t="str">
        <f t="shared" ca="1" si="37"/>
        <v/>
      </c>
    </row>
    <row r="1307" spans="1:2" x14ac:dyDescent="0.2">
      <c r="A1307" t="str">
        <f t="shared" ca="1" si="36"/>
        <v/>
      </c>
      <c r="B1307" t="str">
        <f t="shared" ca="1" si="37"/>
        <v/>
      </c>
    </row>
    <row r="1308" spans="1:2" x14ac:dyDescent="0.2">
      <c r="A1308" t="str">
        <f t="shared" ca="1" si="36"/>
        <v/>
      </c>
      <c r="B1308" t="str">
        <f t="shared" ca="1" si="37"/>
        <v/>
      </c>
    </row>
    <row r="1309" spans="1:2" x14ac:dyDescent="0.2">
      <c r="A1309" t="str">
        <f t="shared" ca="1" si="36"/>
        <v/>
      </c>
      <c r="B1309" t="str">
        <f t="shared" ca="1" si="37"/>
        <v/>
      </c>
    </row>
    <row r="1310" spans="1:2" x14ac:dyDescent="0.2">
      <c r="A1310" t="str">
        <f t="shared" ca="1" si="36"/>
        <v/>
      </c>
      <c r="B1310" t="str">
        <f t="shared" ca="1" si="37"/>
        <v/>
      </c>
    </row>
    <row r="1311" spans="1:2" x14ac:dyDescent="0.2">
      <c r="A1311" t="str">
        <f t="shared" ca="1" si="36"/>
        <v/>
      </c>
      <c r="B1311" t="str">
        <f t="shared" ca="1" si="37"/>
        <v/>
      </c>
    </row>
    <row r="1312" spans="1:2" x14ac:dyDescent="0.2">
      <c r="A1312" t="str">
        <f t="shared" ca="1" si="36"/>
        <v/>
      </c>
      <c r="B1312" t="str">
        <f t="shared" ca="1" si="37"/>
        <v/>
      </c>
    </row>
    <row r="1313" spans="1:2" x14ac:dyDescent="0.2">
      <c r="A1313" t="str">
        <f t="shared" ca="1" si="36"/>
        <v/>
      </c>
      <c r="B1313" t="str">
        <f t="shared" ca="1" si="37"/>
        <v/>
      </c>
    </row>
    <row r="1314" spans="1:2" x14ac:dyDescent="0.2">
      <c r="A1314" t="str">
        <f t="shared" ca="1" si="36"/>
        <v/>
      </c>
      <c r="B1314" t="str">
        <f t="shared" ca="1" si="37"/>
        <v/>
      </c>
    </row>
    <row r="1315" spans="1:2" x14ac:dyDescent="0.2">
      <c r="A1315" t="str">
        <f t="shared" ca="1" si="36"/>
        <v/>
      </c>
      <c r="B1315" t="str">
        <f t="shared" ca="1" si="37"/>
        <v/>
      </c>
    </row>
    <row r="1316" spans="1:2" x14ac:dyDescent="0.2">
      <c r="A1316" t="str">
        <f t="shared" ca="1" si="36"/>
        <v/>
      </c>
      <c r="B1316" t="str">
        <f t="shared" ca="1" si="37"/>
        <v/>
      </c>
    </row>
    <row r="1317" spans="1:2" x14ac:dyDescent="0.2">
      <c r="A1317" t="str">
        <f t="shared" ref="A1317:A1380" ca="1" si="38">IFERROR(IF(INDIRECT(INT(ROW()/100)&amp;"!h"&amp;(1+ROW()-(INT(ROW()/100))*100))&lt;&gt;"",INDIRECT(INT(ROW()/100)&amp;"!h"&amp;(1+ROW()-(INT(ROW()/100))*100)),""),"")</f>
        <v/>
      </c>
      <c r="B1317" t="str">
        <f t="shared" ref="B1317:B1380" ca="1" si="39">IFERROR(IF(INDIRECT(INT(ROW()/100)&amp;"!i"&amp;(1+ROW()-(INT(ROW()/100))*100))&lt;&gt;"",INDIRECT(INT(ROW()/100)&amp;"!i"&amp;(1+ROW()-(INT(ROW()/100))*100)),""),"")</f>
        <v/>
      </c>
    </row>
    <row r="1318" spans="1:2" x14ac:dyDescent="0.2">
      <c r="A1318" t="str">
        <f t="shared" ca="1" si="38"/>
        <v/>
      </c>
      <c r="B1318" t="str">
        <f t="shared" ca="1" si="39"/>
        <v/>
      </c>
    </row>
    <row r="1319" spans="1:2" x14ac:dyDescent="0.2">
      <c r="A1319" t="str">
        <f t="shared" ca="1" si="38"/>
        <v/>
      </c>
      <c r="B1319" t="str">
        <f t="shared" ca="1" si="39"/>
        <v/>
      </c>
    </row>
    <row r="1320" spans="1:2" x14ac:dyDescent="0.2">
      <c r="A1320" t="str">
        <f t="shared" ca="1" si="38"/>
        <v/>
      </c>
      <c r="B1320" t="str">
        <f t="shared" ca="1" si="39"/>
        <v/>
      </c>
    </row>
    <row r="1321" spans="1:2" x14ac:dyDescent="0.2">
      <c r="A1321" t="str">
        <f t="shared" ca="1" si="38"/>
        <v/>
      </c>
      <c r="B1321" t="str">
        <f t="shared" ca="1" si="39"/>
        <v/>
      </c>
    </row>
    <row r="1322" spans="1:2" x14ac:dyDescent="0.2">
      <c r="A1322" t="str">
        <f t="shared" ca="1" si="38"/>
        <v/>
      </c>
      <c r="B1322" t="str">
        <f t="shared" ca="1" si="39"/>
        <v/>
      </c>
    </row>
    <row r="1323" spans="1:2" x14ac:dyDescent="0.2">
      <c r="A1323" t="str">
        <f t="shared" ca="1" si="38"/>
        <v/>
      </c>
      <c r="B1323" t="str">
        <f t="shared" ca="1" si="39"/>
        <v/>
      </c>
    </row>
    <row r="1324" spans="1:2" x14ac:dyDescent="0.2">
      <c r="A1324" t="str">
        <f t="shared" ca="1" si="38"/>
        <v/>
      </c>
      <c r="B1324" t="str">
        <f t="shared" ca="1" si="39"/>
        <v/>
      </c>
    </row>
    <row r="1325" spans="1:2" x14ac:dyDescent="0.2">
      <c r="A1325" t="str">
        <f t="shared" ca="1" si="38"/>
        <v/>
      </c>
      <c r="B1325" t="str">
        <f t="shared" ca="1" si="39"/>
        <v/>
      </c>
    </row>
    <row r="1326" spans="1:2" x14ac:dyDescent="0.2">
      <c r="A1326" t="str">
        <f t="shared" ca="1" si="38"/>
        <v/>
      </c>
      <c r="B1326" t="str">
        <f t="shared" ca="1" si="39"/>
        <v/>
      </c>
    </row>
    <row r="1327" spans="1:2" x14ac:dyDescent="0.2">
      <c r="A1327" t="str">
        <f t="shared" ca="1" si="38"/>
        <v/>
      </c>
      <c r="B1327" t="str">
        <f t="shared" ca="1" si="39"/>
        <v/>
      </c>
    </row>
    <row r="1328" spans="1:2" x14ac:dyDescent="0.2">
      <c r="A1328" t="str">
        <f t="shared" ca="1" si="38"/>
        <v/>
      </c>
      <c r="B1328" t="str">
        <f t="shared" ca="1" si="39"/>
        <v/>
      </c>
    </row>
    <row r="1329" spans="1:2" x14ac:dyDescent="0.2">
      <c r="A1329" t="str">
        <f t="shared" ca="1" si="38"/>
        <v/>
      </c>
      <c r="B1329" t="str">
        <f t="shared" ca="1" si="39"/>
        <v/>
      </c>
    </row>
    <row r="1330" spans="1:2" x14ac:dyDescent="0.2">
      <c r="A1330" t="str">
        <f t="shared" ca="1" si="38"/>
        <v/>
      </c>
      <c r="B1330" t="str">
        <f t="shared" ca="1" si="39"/>
        <v/>
      </c>
    </row>
    <row r="1331" spans="1:2" x14ac:dyDescent="0.2">
      <c r="A1331" t="str">
        <f t="shared" ca="1" si="38"/>
        <v/>
      </c>
      <c r="B1331" t="str">
        <f t="shared" ca="1" si="39"/>
        <v/>
      </c>
    </row>
    <row r="1332" spans="1:2" x14ac:dyDescent="0.2">
      <c r="A1332" t="str">
        <f t="shared" ca="1" si="38"/>
        <v/>
      </c>
      <c r="B1332" t="str">
        <f t="shared" ca="1" si="39"/>
        <v/>
      </c>
    </row>
    <row r="1333" spans="1:2" x14ac:dyDescent="0.2">
      <c r="A1333" t="str">
        <f t="shared" ca="1" si="38"/>
        <v/>
      </c>
      <c r="B1333" t="str">
        <f t="shared" ca="1" si="39"/>
        <v/>
      </c>
    </row>
    <row r="1334" spans="1:2" x14ac:dyDescent="0.2">
      <c r="A1334" t="str">
        <f t="shared" ca="1" si="38"/>
        <v/>
      </c>
      <c r="B1334" t="str">
        <f t="shared" ca="1" si="39"/>
        <v/>
      </c>
    </row>
    <row r="1335" spans="1:2" x14ac:dyDescent="0.2">
      <c r="A1335" t="str">
        <f t="shared" ca="1" si="38"/>
        <v/>
      </c>
      <c r="B1335" t="str">
        <f t="shared" ca="1" si="39"/>
        <v/>
      </c>
    </row>
    <row r="1336" spans="1:2" x14ac:dyDescent="0.2">
      <c r="A1336" t="str">
        <f t="shared" ca="1" si="38"/>
        <v/>
      </c>
      <c r="B1336" t="str">
        <f t="shared" ca="1" si="39"/>
        <v/>
      </c>
    </row>
    <row r="1337" spans="1:2" x14ac:dyDescent="0.2">
      <c r="A1337" t="str">
        <f t="shared" ca="1" si="38"/>
        <v/>
      </c>
      <c r="B1337" t="str">
        <f t="shared" ca="1" si="39"/>
        <v/>
      </c>
    </row>
    <row r="1338" spans="1:2" x14ac:dyDescent="0.2">
      <c r="A1338" t="str">
        <f t="shared" ca="1" si="38"/>
        <v/>
      </c>
      <c r="B1338" t="str">
        <f t="shared" ca="1" si="39"/>
        <v/>
      </c>
    </row>
    <row r="1339" spans="1:2" x14ac:dyDescent="0.2">
      <c r="A1339" t="str">
        <f t="shared" ca="1" si="38"/>
        <v/>
      </c>
      <c r="B1339" t="str">
        <f t="shared" ca="1" si="39"/>
        <v/>
      </c>
    </row>
    <row r="1340" spans="1:2" x14ac:dyDescent="0.2">
      <c r="A1340" t="str">
        <f t="shared" ca="1" si="38"/>
        <v/>
      </c>
      <c r="B1340" t="str">
        <f t="shared" ca="1" si="39"/>
        <v/>
      </c>
    </row>
    <row r="1341" spans="1:2" x14ac:dyDescent="0.2">
      <c r="A1341" t="str">
        <f t="shared" ca="1" si="38"/>
        <v/>
      </c>
      <c r="B1341" t="str">
        <f t="shared" ca="1" si="39"/>
        <v/>
      </c>
    </row>
    <row r="1342" spans="1:2" x14ac:dyDescent="0.2">
      <c r="A1342" t="str">
        <f t="shared" ca="1" si="38"/>
        <v/>
      </c>
      <c r="B1342" t="str">
        <f t="shared" ca="1" si="39"/>
        <v/>
      </c>
    </row>
    <row r="1343" spans="1:2" x14ac:dyDescent="0.2">
      <c r="A1343" t="str">
        <f t="shared" ca="1" si="38"/>
        <v/>
      </c>
      <c r="B1343" t="str">
        <f t="shared" ca="1" si="39"/>
        <v/>
      </c>
    </row>
    <row r="1344" spans="1:2" x14ac:dyDescent="0.2">
      <c r="A1344" t="str">
        <f t="shared" ca="1" si="38"/>
        <v/>
      </c>
      <c r="B1344" t="str">
        <f t="shared" ca="1" si="39"/>
        <v/>
      </c>
    </row>
    <row r="1345" spans="1:2" x14ac:dyDescent="0.2">
      <c r="A1345" t="str">
        <f t="shared" ca="1" si="38"/>
        <v/>
      </c>
      <c r="B1345" t="str">
        <f t="shared" ca="1" si="39"/>
        <v/>
      </c>
    </row>
    <row r="1346" spans="1:2" x14ac:dyDescent="0.2">
      <c r="A1346" t="str">
        <f t="shared" ca="1" si="38"/>
        <v/>
      </c>
      <c r="B1346" t="str">
        <f t="shared" ca="1" si="39"/>
        <v/>
      </c>
    </row>
    <row r="1347" spans="1:2" x14ac:dyDescent="0.2">
      <c r="A1347" t="str">
        <f t="shared" ca="1" si="38"/>
        <v/>
      </c>
      <c r="B1347" t="str">
        <f t="shared" ca="1" si="39"/>
        <v/>
      </c>
    </row>
    <row r="1348" spans="1:2" x14ac:dyDescent="0.2">
      <c r="A1348" t="str">
        <f t="shared" ca="1" si="38"/>
        <v/>
      </c>
      <c r="B1348" t="str">
        <f t="shared" ca="1" si="39"/>
        <v/>
      </c>
    </row>
    <row r="1349" spans="1:2" x14ac:dyDescent="0.2">
      <c r="A1349" t="str">
        <f t="shared" ca="1" si="38"/>
        <v/>
      </c>
      <c r="B1349" t="str">
        <f t="shared" ca="1" si="39"/>
        <v/>
      </c>
    </row>
    <row r="1350" spans="1:2" x14ac:dyDescent="0.2">
      <c r="A1350" t="str">
        <f t="shared" ca="1" si="38"/>
        <v/>
      </c>
      <c r="B1350" t="str">
        <f t="shared" ca="1" si="39"/>
        <v/>
      </c>
    </row>
    <row r="1351" spans="1:2" x14ac:dyDescent="0.2">
      <c r="A1351" t="str">
        <f t="shared" ca="1" si="38"/>
        <v/>
      </c>
      <c r="B1351" t="str">
        <f t="shared" ca="1" si="39"/>
        <v/>
      </c>
    </row>
    <row r="1352" spans="1:2" x14ac:dyDescent="0.2">
      <c r="A1352" t="str">
        <f t="shared" ca="1" si="38"/>
        <v/>
      </c>
      <c r="B1352" t="str">
        <f t="shared" ca="1" si="39"/>
        <v/>
      </c>
    </row>
    <row r="1353" spans="1:2" x14ac:dyDescent="0.2">
      <c r="A1353" t="str">
        <f t="shared" ca="1" si="38"/>
        <v/>
      </c>
      <c r="B1353" t="str">
        <f t="shared" ca="1" si="39"/>
        <v/>
      </c>
    </row>
    <row r="1354" spans="1:2" x14ac:dyDescent="0.2">
      <c r="A1354" t="str">
        <f t="shared" ca="1" si="38"/>
        <v/>
      </c>
      <c r="B1354" t="str">
        <f t="shared" ca="1" si="39"/>
        <v/>
      </c>
    </row>
    <row r="1355" spans="1:2" x14ac:dyDescent="0.2">
      <c r="A1355" t="str">
        <f t="shared" ca="1" si="38"/>
        <v/>
      </c>
      <c r="B1355" t="str">
        <f t="shared" ca="1" si="39"/>
        <v/>
      </c>
    </row>
    <row r="1356" spans="1:2" x14ac:dyDescent="0.2">
      <c r="A1356" t="str">
        <f t="shared" ca="1" si="38"/>
        <v/>
      </c>
      <c r="B1356" t="str">
        <f t="shared" ca="1" si="39"/>
        <v/>
      </c>
    </row>
    <row r="1357" spans="1:2" x14ac:dyDescent="0.2">
      <c r="A1357" t="str">
        <f t="shared" ca="1" si="38"/>
        <v>%右側画像の読み込み</v>
      </c>
      <c r="B1357" t="str">
        <f t="shared" ca="1" si="39"/>
        <v/>
      </c>
    </row>
    <row r="1358" spans="1:2" x14ac:dyDescent="0.2">
      <c r="A1358" t="str">
        <f t="shared" ca="1" si="38"/>
        <v/>
      </c>
      <c r="B1358" t="str">
        <f t="shared" ca="1" si="39"/>
        <v/>
      </c>
    </row>
    <row r="1359" spans="1:2" x14ac:dyDescent="0.2">
      <c r="A1359" t="str">
        <f t="shared" ca="1" si="38"/>
        <v/>
      </c>
      <c r="B1359" t="str">
        <f t="shared" ca="1" si="39"/>
        <v/>
      </c>
    </row>
    <row r="1360" spans="1:2" x14ac:dyDescent="0.2">
      <c r="A1360" t="str">
        <f t="shared" ca="1" si="38"/>
        <v/>
      </c>
      <c r="B1360" t="str">
        <f t="shared" ca="1" si="39"/>
        <v/>
      </c>
    </row>
    <row r="1361" spans="1:2" x14ac:dyDescent="0.2">
      <c r="A1361" t="str">
        <f t="shared" ca="1" si="38"/>
        <v/>
      </c>
      <c r="B1361" t="str">
        <f t="shared" ca="1" si="39"/>
        <v/>
      </c>
    </row>
    <row r="1362" spans="1:2" x14ac:dyDescent="0.2">
      <c r="A1362" t="str">
        <f t="shared" ca="1" si="38"/>
        <v/>
      </c>
      <c r="B1362" t="str">
        <f t="shared" ca="1" si="39"/>
        <v/>
      </c>
    </row>
    <row r="1363" spans="1:2" x14ac:dyDescent="0.2">
      <c r="A1363" t="str">
        <f t="shared" ca="1" si="38"/>
        <v/>
      </c>
      <c r="B1363" t="str">
        <f t="shared" ca="1" si="39"/>
        <v/>
      </c>
    </row>
    <row r="1364" spans="1:2" x14ac:dyDescent="0.2">
      <c r="A1364" t="str">
        <f t="shared" ca="1" si="38"/>
        <v/>
      </c>
      <c r="B1364" t="str">
        <f t="shared" ca="1" si="39"/>
        <v/>
      </c>
    </row>
    <row r="1365" spans="1:2" x14ac:dyDescent="0.2">
      <c r="A1365" t="str">
        <f t="shared" ca="1" si="38"/>
        <v/>
      </c>
      <c r="B1365" t="str">
        <f t="shared" ca="1" si="39"/>
        <v/>
      </c>
    </row>
    <row r="1366" spans="1:2" x14ac:dyDescent="0.2">
      <c r="A1366" t="str">
        <f t="shared" ca="1" si="38"/>
        <v/>
      </c>
      <c r="B1366" t="str">
        <f t="shared" ca="1" si="39"/>
        <v/>
      </c>
    </row>
    <row r="1367" spans="1:2" x14ac:dyDescent="0.2">
      <c r="A1367" t="str">
        <f t="shared" ca="1" si="38"/>
        <v/>
      </c>
      <c r="B1367" t="str">
        <f t="shared" ca="1" si="39"/>
        <v/>
      </c>
    </row>
    <row r="1368" spans="1:2" x14ac:dyDescent="0.2">
      <c r="A1368" t="str">
        <f t="shared" ca="1" si="38"/>
        <v/>
      </c>
      <c r="B1368" t="str">
        <f t="shared" ca="1" si="39"/>
        <v/>
      </c>
    </row>
    <row r="1369" spans="1:2" x14ac:dyDescent="0.2">
      <c r="A1369" t="str">
        <f t="shared" ca="1" si="38"/>
        <v/>
      </c>
      <c r="B1369" t="str">
        <f t="shared" ca="1" si="39"/>
        <v/>
      </c>
    </row>
    <row r="1370" spans="1:2" x14ac:dyDescent="0.2">
      <c r="A1370" t="str">
        <f t="shared" ca="1" si="38"/>
        <v/>
      </c>
      <c r="B1370" t="str">
        <f t="shared" ca="1" si="39"/>
        <v/>
      </c>
    </row>
    <row r="1371" spans="1:2" x14ac:dyDescent="0.2">
      <c r="A1371" t="str">
        <f t="shared" ca="1" si="38"/>
        <v>%全画面画像の表示</v>
      </c>
      <c r="B1371" t="str">
        <f t="shared" ca="1" si="39"/>
        <v/>
      </c>
    </row>
    <row r="1372" spans="1:2" x14ac:dyDescent="0.2">
      <c r="A1372" t="str">
        <f t="shared" ca="1" si="38"/>
        <v/>
      </c>
      <c r="B1372" t="str">
        <f t="shared" ca="1" si="39"/>
        <v/>
      </c>
    </row>
    <row r="1373" spans="1:2" x14ac:dyDescent="0.2">
      <c r="A1373" t="str">
        <f t="shared" ca="1" si="38"/>
        <v/>
      </c>
      <c r="B1373" t="str">
        <f t="shared" ca="1" si="39"/>
        <v/>
      </c>
    </row>
    <row r="1374" spans="1:2" x14ac:dyDescent="0.2">
      <c r="A1374" t="str">
        <f t="shared" ca="1" si="38"/>
        <v/>
      </c>
      <c r="B1374" t="str">
        <f t="shared" ca="1" si="39"/>
        <v/>
      </c>
    </row>
    <row r="1375" spans="1:2" x14ac:dyDescent="0.2">
      <c r="A1375" t="str">
        <f t="shared" ca="1" si="38"/>
        <v/>
      </c>
      <c r="B1375" t="str">
        <f t="shared" ca="1" si="39"/>
        <v/>
      </c>
    </row>
    <row r="1376" spans="1:2" x14ac:dyDescent="0.2">
      <c r="A1376" t="str">
        <f t="shared" ca="1" si="38"/>
        <v/>
      </c>
      <c r="B1376" t="str">
        <f t="shared" ca="1" si="39"/>
        <v/>
      </c>
    </row>
    <row r="1377" spans="1:2" x14ac:dyDescent="0.2">
      <c r="A1377" t="str">
        <f t="shared" ca="1" si="38"/>
        <v/>
      </c>
      <c r="B1377" t="str">
        <f t="shared" ca="1" si="39"/>
        <v/>
      </c>
    </row>
    <row r="1378" spans="1:2" x14ac:dyDescent="0.2">
      <c r="A1378" t="str">
        <f t="shared" ca="1" si="38"/>
        <v/>
      </c>
      <c r="B1378" t="str">
        <f t="shared" ca="1" si="39"/>
        <v/>
      </c>
    </row>
    <row r="1379" spans="1:2" x14ac:dyDescent="0.2">
      <c r="A1379" t="str">
        <f t="shared" ca="1" si="38"/>
        <v/>
      </c>
      <c r="B1379" t="str">
        <f t="shared" ca="1" si="39"/>
        <v/>
      </c>
    </row>
    <row r="1380" spans="1:2" x14ac:dyDescent="0.2">
      <c r="A1380" t="str">
        <f t="shared" ca="1" si="38"/>
        <v/>
      </c>
      <c r="B1380" t="str">
        <f t="shared" ca="1" si="39"/>
        <v/>
      </c>
    </row>
    <row r="1381" spans="1:2" x14ac:dyDescent="0.2">
      <c r="A1381" t="str">
        <f t="shared" ref="A1381:A1444" ca="1" si="40">IFERROR(IF(INDIRECT(INT(ROW()/100)&amp;"!h"&amp;(1+ROW()-(INT(ROW()/100))*100))&lt;&gt;"",INDIRECT(INT(ROW()/100)&amp;"!h"&amp;(1+ROW()-(INT(ROW()/100))*100)),""),"")</f>
        <v/>
      </c>
      <c r="B1381" t="str">
        <f t="shared" ref="B1381:B1444" ca="1" si="41">IFERROR(IF(INDIRECT(INT(ROW()/100)&amp;"!i"&amp;(1+ROW()-(INT(ROW()/100))*100))&lt;&gt;"",INDIRECT(INT(ROW()/100)&amp;"!i"&amp;(1+ROW()-(INT(ROW()/100))*100)),""),"")</f>
        <v/>
      </c>
    </row>
    <row r="1382" spans="1:2" x14ac:dyDescent="0.2">
      <c r="A1382" t="str">
        <f t="shared" ca="1" si="40"/>
        <v/>
      </c>
      <c r="B1382" t="str">
        <f t="shared" ca="1" si="41"/>
        <v/>
      </c>
    </row>
    <row r="1383" spans="1:2" x14ac:dyDescent="0.2">
      <c r="A1383" t="str">
        <f t="shared" ca="1" si="40"/>
        <v/>
      </c>
      <c r="B1383" t="str">
        <f t="shared" ca="1" si="41"/>
        <v/>
      </c>
    </row>
    <row r="1384" spans="1:2" x14ac:dyDescent="0.2">
      <c r="A1384" t="str">
        <f t="shared" ca="1" si="40"/>
        <v/>
      </c>
      <c r="B1384" t="str">
        <f t="shared" ca="1" si="41"/>
        <v/>
      </c>
    </row>
    <row r="1385" spans="1:2" x14ac:dyDescent="0.2">
      <c r="A1385" t="str">
        <f t="shared" ca="1" si="40"/>
        <v/>
      </c>
      <c r="B1385" t="str">
        <f t="shared" ca="1" si="41"/>
        <v/>
      </c>
    </row>
    <row r="1386" spans="1:2" x14ac:dyDescent="0.2">
      <c r="A1386" t="str">
        <f t="shared" ca="1" si="40"/>
        <v/>
      </c>
      <c r="B1386" t="str">
        <f t="shared" ca="1" si="41"/>
        <v/>
      </c>
    </row>
    <row r="1387" spans="1:2" x14ac:dyDescent="0.2">
      <c r="A1387" t="str">
        <f t="shared" ca="1" si="40"/>
        <v/>
      </c>
      <c r="B1387" t="str">
        <f t="shared" ca="1" si="41"/>
        <v/>
      </c>
    </row>
    <row r="1388" spans="1:2" x14ac:dyDescent="0.2">
      <c r="A1388" t="str">
        <f t="shared" ca="1" si="40"/>
        <v/>
      </c>
      <c r="B1388" t="str">
        <f t="shared" ca="1" si="41"/>
        <v/>
      </c>
    </row>
    <row r="1389" spans="1:2" x14ac:dyDescent="0.2">
      <c r="A1389" t="str">
        <f t="shared" ca="1" si="40"/>
        <v/>
      </c>
      <c r="B1389" t="str">
        <f t="shared" ca="1" si="41"/>
        <v/>
      </c>
    </row>
    <row r="1390" spans="1:2" x14ac:dyDescent="0.2">
      <c r="A1390" t="str">
        <f t="shared" ca="1" si="40"/>
        <v/>
      </c>
      <c r="B1390" t="str">
        <f t="shared" ca="1" si="41"/>
        <v/>
      </c>
    </row>
    <row r="1391" spans="1:2" x14ac:dyDescent="0.2">
      <c r="A1391" t="str">
        <f t="shared" ca="1" si="40"/>
        <v/>
      </c>
      <c r="B1391" t="str">
        <f t="shared" ca="1" si="41"/>
        <v/>
      </c>
    </row>
    <row r="1392" spans="1:2" x14ac:dyDescent="0.2">
      <c r="A1392" t="str">
        <f t="shared" ca="1" si="40"/>
        <v/>
      </c>
      <c r="B1392" t="str">
        <f t="shared" ca="1" si="41"/>
        <v/>
      </c>
    </row>
    <row r="1393" spans="1:2" x14ac:dyDescent="0.2">
      <c r="A1393" t="str">
        <f t="shared" ca="1" si="40"/>
        <v/>
      </c>
      <c r="B1393" t="str">
        <f t="shared" ca="1" si="41"/>
        <v/>
      </c>
    </row>
    <row r="1394" spans="1:2" x14ac:dyDescent="0.2">
      <c r="A1394" t="str">
        <f t="shared" ca="1" si="40"/>
        <v/>
      </c>
      <c r="B1394" t="str">
        <f t="shared" ca="1" si="41"/>
        <v/>
      </c>
    </row>
    <row r="1395" spans="1:2" x14ac:dyDescent="0.2">
      <c r="A1395" t="str">
        <f t="shared" ca="1" si="40"/>
        <v/>
      </c>
      <c r="B1395" t="str">
        <f t="shared" ca="1" si="41"/>
        <v/>
      </c>
    </row>
    <row r="1396" spans="1:2" x14ac:dyDescent="0.2">
      <c r="A1396" t="str">
        <f t="shared" ca="1" si="40"/>
        <v/>
      </c>
      <c r="B1396" t="str">
        <f t="shared" ca="1" si="41"/>
        <v/>
      </c>
    </row>
    <row r="1397" spans="1:2" x14ac:dyDescent="0.2">
      <c r="A1397" t="str">
        <f t="shared" ca="1" si="40"/>
        <v/>
      </c>
      <c r="B1397" t="str">
        <f t="shared" ca="1" si="41"/>
        <v/>
      </c>
    </row>
    <row r="1398" spans="1:2" x14ac:dyDescent="0.2">
      <c r="A1398" t="str">
        <f t="shared" ca="1" si="40"/>
        <v/>
      </c>
      <c r="B1398" t="str">
        <f t="shared" ca="1" si="41"/>
        <v/>
      </c>
    </row>
    <row r="1399" spans="1:2" x14ac:dyDescent="0.2">
      <c r="A1399" t="str">
        <f t="shared" ca="1" si="40"/>
        <v/>
      </c>
      <c r="B1399" t="str">
        <f t="shared" ca="1" si="41"/>
        <v/>
      </c>
    </row>
    <row r="1400" spans="1:2" x14ac:dyDescent="0.2">
      <c r="A1400" t="str">
        <f t="shared" ca="1" si="40"/>
        <v>%TeXソース(14)</v>
      </c>
      <c r="B1400" t="str">
        <f t="shared" ca="1" si="41"/>
        <v/>
      </c>
    </row>
    <row r="1401" spans="1:2" x14ac:dyDescent="0.2">
      <c r="A1401" t="str">
        <f t="shared" ca="1" si="40"/>
        <v/>
      </c>
      <c r="B1401" t="str">
        <f t="shared" ca="1" si="41"/>
        <v/>
      </c>
    </row>
    <row r="1402" spans="1:2" x14ac:dyDescent="0.2">
      <c r="A1402" t="str">
        <f t="shared" ca="1" si="40"/>
        <v>\pagecolor{black} %スライドの背景色</v>
      </c>
      <c r="B1402" t="str">
        <f t="shared" ca="1" si="41"/>
        <v/>
      </c>
    </row>
    <row r="1403" spans="1:2" x14ac:dyDescent="0.2">
      <c r="A1403" t="str">
        <f t="shared" ca="1" si="40"/>
        <v>\color{white}%文字色</v>
      </c>
      <c r="B1403" t="str">
        <f t="shared" ca="1" si="41"/>
        <v/>
      </c>
    </row>
    <row r="1404" spans="1:2" x14ac:dyDescent="0.2">
      <c r="A1404" t="str">
        <f t="shared" ca="1" si="40"/>
        <v/>
      </c>
      <c r="B1404" t="str">
        <f t="shared" ca="1" si="41"/>
        <v/>
      </c>
    </row>
    <row r="1405" spans="1:2" x14ac:dyDescent="0.2">
      <c r="A1405" t="str">
        <f t="shared" ca="1" si="40"/>
        <v/>
      </c>
      <c r="B1405" t="str">
        <f t="shared" ca="1" si="41"/>
        <v/>
      </c>
    </row>
    <row r="1406" spans="1:2" x14ac:dyDescent="0.2">
      <c r="A1406" t="str">
        <f t="shared" ca="1" si="40"/>
        <v/>
      </c>
      <c r="B1406" t="str">
        <f t="shared" ca="1" si="41"/>
        <v/>
      </c>
    </row>
    <row r="1407" spans="1:2" x14ac:dyDescent="0.2">
      <c r="A1407" t="str">
        <f t="shared" ca="1" si="40"/>
        <v/>
      </c>
      <c r="B1407" t="str">
        <f t="shared" ca="1" si="41"/>
        <v/>
      </c>
    </row>
    <row r="1408" spans="1:2" x14ac:dyDescent="0.2">
      <c r="A1408" t="str">
        <f t="shared" ca="1" si="40"/>
        <v/>
      </c>
      <c r="B1408" t="str">
        <f t="shared" ca="1" si="41"/>
        <v/>
      </c>
    </row>
    <row r="1409" spans="1:2" x14ac:dyDescent="0.2">
      <c r="A1409" t="str">
        <f t="shared" ca="1" si="40"/>
        <v/>
      </c>
      <c r="B1409" t="str">
        <f t="shared" ca="1" si="41"/>
        <v/>
      </c>
    </row>
    <row r="1410" spans="1:2" x14ac:dyDescent="0.2">
      <c r="A1410" t="str">
        <f t="shared" ca="1" si="40"/>
        <v/>
      </c>
      <c r="B1410" t="str">
        <f t="shared" ca="1" si="41"/>
        <v/>
      </c>
    </row>
    <row r="1411" spans="1:2" x14ac:dyDescent="0.2">
      <c r="A1411" t="str">
        <f t="shared" ca="1" si="40"/>
        <v/>
      </c>
      <c r="B1411" t="str">
        <f t="shared" ca="1" si="41"/>
        <v/>
      </c>
    </row>
    <row r="1412" spans="1:2" x14ac:dyDescent="0.2">
      <c r="A1412" t="str">
        <f t="shared" ca="1" si="40"/>
        <v/>
      </c>
      <c r="B1412" t="str">
        <f t="shared" ca="1" si="41"/>
        <v/>
      </c>
    </row>
    <row r="1413" spans="1:2" x14ac:dyDescent="0.2">
      <c r="A1413" t="str">
        <f t="shared" ca="1" si="40"/>
        <v/>
      </c>
      <c r="B1413" t="str">
        <f t="shared" ca="1" si="41"/>
        <v/>
      </c>
    </row>
    <row r="1414" spans="1:2" x14ac:dyDescent="0.2">
      <c r="A1414" t="str">
        <f t="shared" ca="1" si="40"/>
        <v/>
      </c>
      <c r="B1414" t="str">
        <f t="shared" ca="1" si="41"/>
        <v/>
      </c>
    </row>
    <row r="1415" spans="1:2" x14ac:dyDescent="0.2">
      <c r="A1415" t="str">
        <f t="shared" ca="1" si="40"/>
        <v/>
      </c>
      <c r="B1415" t="str">
        <f t="shared" ca="1" si="41"/>
        <v/>
      </c>
    </row>
    <row r="1416" spans="1:2" x14ac:dyDescent="0.2">
      <c r="A1416" t="str">
        <f t="shared" ca="1" si="40"/>
        <v/>
      </c>
      <c r="B1416" t="str">
        <f t="shared" ca="1" si="41"/>
        <v/>
      </c>
    </row>
    <row r="1417" spans="1:2" x14ac:dyDescent="0.2">
      <c r="A1417" t="str">
        <f t="shared" ca="1" si="40"/>
        <v/>
      </c>
      <c r="B1417" t="str">
        <f t="shared" ca="1" si="41"/>
        <v/>
      </c>
    </row>
    <row r="1418" spans="1:2" x14ac:dyDescent="0.2">
      <c r="A1418" t="str">
        <f t="shared" ca="1" si="40"/>
        <v/>
      </c>
      <c r="B1418" t="str">
        <f t="shared" ca="1" si="41"/>
        <v/>
      </c>
    </row>
    <row r="1419" spans="1:2" x14ac:dyDescent="0.2">
      <c r="A1419" t="str">
        <f t="shared" ca="1" si="40"/>
        <v/>
      </c>
      <c r="B1419" t="str">
        <f t="shared" ca="1" si="41"/>
        <v/>
      </c>
    </row>
    <row r="1420" spans="1:2" x14ac:dyDescent="0.2">
      <c r="A1420" t="str">
        <f t="shared" ca="1" si="40"/>
        <v/>
      </c>
      <c r="B1420" t="str">
        <f t="shared" ca="1" si="41"/>
        <v/>
      </c>
    </row>
    <row r="1421" spans="1:2" x14ac:dyDescent="0.2">
      <c r="A1421" t="str">
        <f t="shared" ca="1" si="40"/>
        <v/>
      </c>
      <c r="B1421" t="str">
        <f t="shared" ca="1" si="41"/>
        <v/>
      </c>
    </row>
    <row r="1422" spans="1:2" x14ac:dyDescent="0.2">
      <c r="A1422" t="str">
        <f t="shared" ca="1" si="40"/>
        <v/>
      </c>
      <c r="B1422" t="str">
        <f t="shared" ca="1" si="41"/>
        <v/>
      </c>
    </row>
    <row r="1423" spans="1:2" x14ac:dyDescent="0.2">
      <c r="A1423" t="str">
        <f t="shared" ca="1" si="40"/>
        <v/>
      </c>
      <c r="B1423" t="str">
        <f t="shared" ca="1" si="41"/>
        <v/>
      </c>
    </row>
    <row r="1424" spans="1:2" x14ac:dyDescent="0.2">
      <c r="A1424" t="str">
        <f t="shared" ca="1" si="40"/>
        <v/>
      </c>
      <c r="B1424" t="str">
        <f t="shared" ca="1" si="41"/>
        <v/>
      </c>
    </row>
    <row r="1425" spans="1:2" x14ac:dyDescent="0.2">
      <c r="A1425" t="str">
        <f t="shared" ca="1" si="40"/>
        <v/>
      </c>
      <c r="B1425" t="str">
        <f t="shared" ca="1" si="41"/>
        <v/>
      </c>
    </row>
    <row r="1426" spans="1:2" x14ac:dyDescent="0.2">
      <c r="A1426" t="str">
        <f t="shared" ca="1" si="40"/>
        <v/>
      </c>
      <c r="B1426" t="str">
        <f t="shared" ca="1" si="41"/>
        <v/>
      </c>
    </row>
    <row r="1427" spans="1:2" x14ac:dyDescent="0.2">
      <c r="A1427" t="str">
        <f t="shared" ca="1" si="40"/>
        <v/>
      </c>
      <c r="B1427" t="str">
        <f t="shared" ca="1" si="41"/>
        <v/>
      </c>
    </row>
    <row r="1428" spans="1:2" x14ac:dyDescent="0.2">
      <c r="A1428" t="str">
        <f t="shared" ca="1" si="40"/>
        <v/>
      </c>
      <c r="B1428" t="str">
        <f t="shared" ca="1" si="41"/>
        <v/>
      </c>
    </row>
    <row r="1429" spans="1:2" x14ac:dyDescent="0.2">
      <c r="A1429" t="str">
        <f t="shared" ca="1" si="40"/>
        <v/>
      </c>
      <c r="B1429" t="str">
        <f t="shared" ca="1" si="41"/>
        <v/>
      </c>
    </row>
    <row r="1430" spans="1:2" x14ac:dyDescent="0.2">
      <c r="A1430" t="str">
        <f t="shared" ca="1" si="40"/>
        <v/>
      </c>
      <c r="B1430" t="str">
        <f t="shared" ca="1" si="41"/>
        <v/>
      </c>
    </row>
    <row r="1431" spans="1:2" x14ac:dyDescent="0.2">
      <c r="A1431" t="str">
        <f t="shared" ca="1" si="40"/>
        <v/>
      </c>
      <c r="B1431" t="str">
        <f t="shared" ca="1" si="41"/>
        <v/>
      </c>
    </row>
    <row r="1432" spans="1:2" x14ac:dyDescent="0.2">
      <c r="A1432" t="str">
        <f t="shared" ca="1" si="40"/>
        <v/>
      </c>
      <c r="B1432" t="str">
        <f t="shared" ca="1" si="41"/>
        <v/>
      </c>
    </row>
    <row r="1433" spans="1:2" x14ac:dyDescent="0.2">
      <c r="A1433" t="str">
        <f t="shared" ca="1" si="40"/>
        <v/>
      </c>
      <c r="B1433" t="str">
        <f t="shared" ca="1" si="41"/>
        <v/>
      </c>
    </row>
    <row r="1434" spans="1:2" x14ac:dyDescent="0.2">
      <c r="A1434" t="str">
        <f t="shared" ca="1" si="40"/>
        <v/>
      </c>
      <c r="B1434" t="str">
        <f t="shared" ca="1" si="41"/>
        <v/>
      </c>
    </row>
    <row r="1435" spans="1:2" x14ac:dyDescent="0.2">
      <c r="A1435" t="str">
        <f t="shared" ca="1" si="40"/>
        <v/>
      </c>
      <c r="B1435" t="str">
        <f t="shared" ca="1" si="41"/>
        <v/>
      </c>
    </row>
    <row r="1436" spans="1:2" x14ac:dyDescent="0.2">
      <c r="A1436" t="str">
        <f t="shared" ca="1" si="40"/>
        <v/>
      </c>
      <c r="B1436" t="str">
        <f t="shared" ca="1" si="41"/>
        <v/>
      </c>
    </row>
    <row r="1437" spans="1:2" x14ac:dyDescent="0.2">
      <c r="A1437" t="str">
        <f t="shared" ca="1" si="40"/>
        <v/>
      </c>
      <c r="B1437" t="str">
        <f t="shared" ca="1" si="41"/>
        <v/>
      </c>
    </row>
    <row r="1438" spans="1:2" x14ac:dyDescent="0.2">
      <c r="A1438" t="str">
        <f t="shared" ca="1" si="40"/>
        <v/>
      </c>
      <c r="B1438" t="str">
        <f t="shared" ca="1" si="41"/>
        <v/>
      </c>
    </row>
    <row r="1439" spans="1:2" x14ac:dyDescent="0.2">
      <c r="A1439" t="str">
        <f t="shared" ca="1" si="40"/>
        <v/>
      </c>
      <c r="B1439" t="str">
        <f t="shared" ca="1" si="41"/>
        <v/>
      </c>
    </row>
    <row r="1440" spans="1:2" x14ac:dyDescent="0.2">
      <c r="A1440" t="str">
        <f t="shared" ca="1" si="40"/>
        <v/>
      </c>
      <c r="B1440" t="str">
        <f t="shared" ca="1" si="41"/>
        <v/>
      </c>
    </row>
    <row r="1441" spans="1:2" x14ac:dyDescent="0.2">
      <c r="A1441" t="str">
        <f t="shared" ca="1" si="40"/>
        <v/>
      </c>
      <c r="B1441" t="str">
        <f t="shared" ca="1" si="41"/>
        <v/>
      </c>
    </row>
    <row r="1442" spans="1:2" x14ac:dyDescent="0.2">
      <c r="A1442" t="str">
        <f t="shared" ca="1" si="40"/>
        <v/>
      </c>
      <c r="B1442" t="str">
        <f t="shared" ca="1" si="41"/>
        <v/>
      </c>
    </row>
    <row r="1443" spans="1:2" x14ac:dyDescent="0.2">
      <c r="A1443" t="str">
        <f t="shared" ca="1" si="40"/>
        <v/>
      </c>
      <c r="B1443" t="str">
        <f t="shared" ca="1" si="41"/>
        <v/>
      </c>
    </row>
    <row r="1444" spans="1:2" x14ac:dyDescent="0.2">
      <c r="A1444" t="str">
        <f t="shared" ca="1" si="40"/>
        <v/>
      </c>
      <c r="B1444" t="str">
        <f t="shared" ca="1" si="41"/>
        <v/>
      </c>
    </row>
    <row r="1445" spans="1:2" x14ac:dyDescent="0.2">
      <c r="A1445" t="str">
        <f t="shared" ref="A1445:A1508" ca="1" si="42">IFERROR(IF(INDIRECT(INT(ROW()/100)&amp;"!h"&amp;(1+ROW()-(INT(ROW()/100))*100))&lt;&gt;"",INDIRECT(INT(ROW()/100)&amp;"!h"&amp;(1+ROW()-(INT(ROW()/100))*100)),""),"")</f>
        <v/>
      </c>
      <c r="B1445" t="str">
        <f t="shared" ref="B1445:B1508" ca="1" si="43">IFERROR(IF(INDIRECT(INT(ROW()/100)&amp;"!i"&amp;(1+ROW()-(INT(ROW()/100))*100))&lt;&gt;"",INDIRECT(INT(ROW()/100)&amp;"!i"&amp;(1+ROW()-(INT(ROW()/100))*100)),""),"")</f>
        <v/>
      </c>
    </row>
    <row r="1446" spans="1:2" x14ac:dyDescent="0.2">
      <c r="A1446" t="str">
        <f t="shared" ca="1" si="42"/>
        <v/>
      </c>
      <c r="B1446" t="str">
        <f t="shared" ca="1" si="43"/>
        <v/>
      </c>
    </row>
    <row r="1447" spans="1:2" x14ac:dyDescent="0.2">
      <c r="A1447" t="str">
        <f t="shared" ca="1" si="42"/>
        <v/>
      </c>
      <c r="B1447" t="str">
        <f t="shared" ca="1" si="43"/>
        <v/>
      </c>
    </row>
    <row r="1448" spans="1:2" x14ac:dyDescent="0.2">
      <c r="A1448" t="str">
        <f t="shared" ca="1" si="42"/>
        <v/>
      </c>
      <c r="B1448" t="str">
        <f t="shared" ca="1" si="43"/>
        <v/>
      </c>
    </row>
    <row r="1449" spans="1:2" x14ac:dyDescent="0.2">
      <c r="A1449" t="str">
        <f t="shared" ca="1" si="42"/>
        <v/>
      </c>
      <c r="B1449" t="str">
        <f t="shared" ca="1" si="43"/>
        <v/>
      </c>
    </row>
    <row r="1450" spans="1:2" x14ac:dyDescent="0.2">
      <c r="A1450" t="str">
        <f t="shared" ca="1" si="42"/>
        <v/>
      </c>
      <c r="B1450" t="str">
        <f t="shared" ca="1" si="43"/>
        <v/>
      </c>
    </row>
    <row r="1451" spans="1:2" x14ac:dyDescent="0.2">
      <c r="A1451" t="str">
        <f t="shared" ca="1" si="42"/>
        <v/>
      </c>
      <c r="B1451" t="str">
        <f t="shared" ca="1" si="43"/>
        <v/>
      </c>
    </row>
    <row r="1452" spans="1:2" x14ac:dyDescent="0.2">
      <c r="A1452" t="str">
        <f t="shared" ca="1" si="42"/>
        <v/>
      </c>
      <c r="B1452" t="str">
        <f t="shared" ca="1" si="43"/>
        <v/>
      </c>
    </row>
    <row r="1453" spans="1:2" x14ac:dyDescent="0.2">
      <c r="A1453" t="str">
        <f t="shared" ca="1" si="42"/>
        <v/>
      </c>
      <c r="B1453" t="str">
        <f t="shared" ca="1" si="43"/>
        <v/>
      </c>
    </row>
    <row r="1454" spans="1:2" x14ac:dyDescent="0.2">
      <c r="A1454" t="str">
        <f t="shared" ca="1" si="42"/>
        <v/>
      </c>
      <c r="B1454" t="str">
        <f t="shared" ca="1" si="43"/>
        <v/>
      </c>
    </row>
    <row r="1455" spans="1:2" x14ac:dyDescent="0.2">
      <c r="A1455" t="str">
        <f t="shared" ca="1" si="42"/>
        <v/>
      </c>
      <c r="B1455" t="str">
        <f t="shared" ca="1" si="43"/>
        <v/>
      </c>
    </row>
    <row r="1456" spans="1:2" x14ac:dyDescent="0.2">
      <c r="A1456" t="str">
        <f t="shared" ca="1" si="42"/>
        <v/>
      </c>
      <c r="B1456" t="str">
        <f t="shared" ca="1" si="43"/>
        <v/>
      </c>
    </row>
    <row r="1457" spans="1:2" x14ac:dyDescent="0.2">
      <c r="A1457" t="str">
        <f t="shared" ca="1" si="42"/>
        <v>%右側画像の読み込み</v>
      </c>
      <c r="B1457" t="str">
        <f t="shared" ca="1" si="43"/>
        <v/>
      </c>
    </row>
    <row r="1458" spans="1:2" x14ac:dyDescent="0.2">
      <c r="A1458" t="str">
        <f t="shared" ca="1" si="42"/>
        <v/>
      </c>
      <c r="B1458" t="str">
        <f t="shared" ca="1" si="43"/>
        <v/>
      </c>
    </row>
    <row r="1459" spans="1:2" x14ac:dyDescent="0.2">
      <c r="A1459" t="str">
        <f t="shared" ca="1" si="42"/>
        <v/>
      </c>
      <c r="B1459" t="str">
        <f t="shared" ca="1" si="43"/>
        <v/>
      </c>
    </row>
    <row r="1460" spans="1:2" x14ac:dyDescent="0.2">
      <c r="A1460" t="str">
        <f t="shared" ca="1" si="42"/>
        <v/>
      </c>
      <c r="B1460" t="str">
        <f t="shared" ca="1" si="43"/>
        <v/>
      </c>
    </row>
    <row r="1461" spans="1:2" x14ac:dyDescent="0.2">
      <c r="A1461" t="str">
        <f t="shared" ca="1" si="42"/>
        <v/>
      </c>
      <c r="B1461" t="str">
        <f t="shared" ca="1" si="43"/>
        <v/>
      </c>
    </row>
    <row r="1462" spans="1:2" x14ac:dyDescent="0.2">
      <c r="A1462" t="str">
        <f t="shared" ca="1" si="42"/>
        <v/>
      </c>
      <c r="B1462" t="str">
        <f t="shared" ca="1" si="43"/>
        <v/>
      </c>
    </row>
    <row r="1463" spans="1:2" x14ac:dyDescent="0.2">
      <c r="A1463" t="str">
        <f t="shared" ca="1" si="42"/>
        <v/>
      </c>
      <c r="B1463" t="str">
        <f t="shared" ca="1" si="43"/>
        <v/>
      </c>
    </row>
    <row r="1464" spans="1:2" x14ac:dyDescent="0.2">
      <c r="A1464" t="str">
        <f t="shared" ca="1" si="42"/>
        <v/>
      </c>
      <c r="B1464" t="str">
        <f t="shared" ca="1" si="43"/>
        <v/>
      </c>
    </row>
    <row r="1465" spans="1:2" x14ac:dyDescent="0.2">
      <c r="A1465" t="str">
        <f t="shared" ca="1" si="42"/>
        <v/>
      </c>
      <c r="B1465" t="str">
        <f t="shared" ca="1" si="43"/>
        <v/>
      </c>
    </row>
    <row r="1466" spans="1:2" x14ac:dyDescent="0.2">
      <c r="A1466" t="str">
        <f t="shared" ca="1" si="42"/>
        <v/>
      </c>
      <c r="B1466" t="str">
        <f t="shared" ca="1" si="43"/>
        <v/>
      </c>
    </row>
    <row r="1467" spans="1:2" x14ac:dyDescent="0.2">
      <c r="A1467" t="str">
        <f t="shared" ca="1" si="42"/>
        <v/>
      </c>
      <c r="B1467" t="str">
        <f t="shared" ca="1" si="43"/>
        <v/>
      </c>
    </row>
    <row r="1468" spans="1:2" x14ac:dyDescent="0.2">
      <c r="A1468" t="str">
        <f t="shared" ca="1" si="42"/>
        <v/>
      </c>
      <c r="B1468" t="str">
        <f t="shared" ca="1" si="43"/>
        <v/>
      </c>
    </row>
    <row r="1469" spans="1:2" x14ac:dyDescent="0.2">
      <c r="A1469" t="str">
        <f t="shared" ca="1" si="42"/>
        <v/>
      </c>
      <c r="B1469" t="str">
        <f t="shared" ca="1" si="43"/>
        <v/>
      </c>
    </row>
    <row r="1470" spans="1:2" x14ac:dyDescent="0.2">
      <c r="A1470" t="str">
        <f t="shared" ca="1" si="42"/>
        <v/>
      </c>
      <c r="B1470" t="str">
        <f t="shared" ca="1" si="43"/>
        <v/>
      </c>
    </row>
    <row r="1471" spans="1:2" x14ac:dyDescent="0.2">
      <c r="A1471" t="str">
        <f t="shared" ca="1" si="42"/>
        <v>%全画面画像の表示</v>
      </c>
      <c r="B1471" t="str">
        <f t="shared" ca="1" si="43"/>
        <v/>
      </c>
    </row>
    <row r="1472" spans="1:2" x14ac:dyDescent="0.2">
      <c r="A1472" t="str">
        <f t="shared" ca="1" si="42"/>
        <v/>
      </c>
      <c r="B1472" t="str">
        <f t="shared" ca="1" si="43"/>
        <v/>
      </c>
    </row>
    <row r="1473" spans="1:2" x14ac:dyDescent="0.2">
      <c r="A1473" t="str">
        <f t="shared" ca="1" si="42"/>
        <v/>
      </c>
      <c r="B1473" t="str">
        <f t="shared" ca="1" si="43"/>
        <v/>
      </c>
    </row>
    <row r="1474" spans="1:2" x14ac:dyDescent="0.2">
      <c r="A1474" t="str">
        <f t="shared" ca="1" si="42"/>
        <v/>
      </c>
      <c r="B1474" t="str">
        <f t="shared" ca="1" si="43"/>
        <v/>
      </c>
    </row>
    <row r="1475" spans="1:2" x14ac:dyDescent="0.2">
      <c r="A1475" t="str">
        <f t="shared" ca="1" si="42"/>
        <v/>
      </c>
      <c r="B1475" t="str">
        <f t="shared" ca="1" si="43"/>
        <v/>
      </c>
    </row>
    <row r="1476" spans="1:2" x14ac:dyDescent="0.2">
      <c r="A1476" t="str">
        <f t="shared" ca="1" si="42"/>
        <v/>
      </c>
      <c r="B1476" t="str">
        <f t="shared" ca="1" si="43"/>
        <v/>
      </c>
    </row>
    <row r="1477" spans="1:2" x14ac:dyDescent="0.2">
      <c r="A1477" t="str">
        <f t="shared" ca="1" si="42"/>
        <v/>
      </c>
      <c r="B1477" t="str">
        <f t="shared" ca="1" si="43"/>
        <v/>
      </c>
    </row>
    <row r="1478" spans="1:2" x14ac:dyDescent="0.2">
      <c r="A1478" t="str">
        <f t="shared" ca="1" si="42"/>
        <v/>
      </c>
      <c r="B1478" t="str">
        <f t="shared" ca="1" si="43"/>
        <v/>
      </c>
    </row>
    <row r="1479" spans="1:2" x14ac:dyDescent="0.2">
      <c r="A1479" t="str">
        <f t="shared" ca="1" si="42"/>
        <v/>
      </c>
      <c r="B1479" t="str">
        <f t="shared" ca="1" si="43"/>
        <v/>
      </c>
    </row>
    <row r="1480" spans="1:2" x14ac:dyDescent="0.2">
      <c r="A1480" t="str">
        <f t="shared" ca="1" si="42"/>
        <v/>
      </c>
      <c r="B1480" t="str">
        <f t="shared" ca="1" si="43"/>
        <v/>
      </c>
    </row>
    <row r="1481" spans="1:2" x14ac:dyDescent="0.2">
      <c r="A1481" t="str">
        <f t="shared" ca="1" si="42"/>
        <v/>
      </c>
      <c r="B1481" t="str">
        <f t="shared" ca="1" si="43"/>
        <v/>
      </c>
    </row>
    <row r="1482" spans="1:2" x14ac:dyDescent="0.2">
      <c r="A1482" t="str">
        <f t="shared" ca="1" si="42"/>
        <v/>
      </c>
      <c r="B1482" t="str">
        <f t="shared" ca="1" si="43"/>
        <v/>
      </c>
    </row>
    <row r="1483" spans="1:2" x14ac:dyDescent="0.2">
      <c r="A1483" t="str">
        <f t="shared" ca="1" si="42"/>
        <v/>
      </c>
      <c r="B1483" t="str">
        <f t="shared" ca="1" si="43"/>
        <v/>
      </c>
    </row>
    <row r="1484" spans="1:2" x14ac:dyDescent="0.2">
      <c r="A1484" t="str">
        <f t="shared" ca="1" si="42"/>
        <v/>
      </c>
      <c r="B1484" t="str">
        <f t="shared" ca="1" si="43"/>
        <v/>
      </c>
    </row>
    <row r="1485" spans="1:2" x14ac:dyDescent="0.2">
      <c r="A1485" t="str">
        <f t="shared" ca="1" si="42"/>
        <v/>
      </c>
      <c r="B1485" t="str">
        <f t="shared" ca="1" si="43"/>
        <v/>
      </c>
    </row>
    <row r="1486" spans="1:2" x14ac:dyDescent="0.2">
      <c r="A1486" t="str">
        <f t="shared" ca="1" si="42"/>
        <v/>
      </c>
      <c r="B1486" t="str">
        <f t="shared" ca="1" si="43"/>
        <v/>
      </c>
    </row>
    <row r="1487" spans="1:2" x14ac:dyDescent="0.2">
      <c r="A1487" t="str">
        <f t="shared" ca="1" si="42"/>
        <v/>
      </c>
      <c r="B1487" t="str">
        <f t="shared" ca="1" si="43"/>
        <v/>
      </c>
    </row>
    <row r="1488" spans="1:2" x14ac:dyDescent="0.2">
      <c r="A1488" t="str">
        <f t="shared" ca="1" si="42"/>
        <v/>
      </c>
      <c r="B1488" t="str">
        <f t="shared" ca="1" si="43"/>
        <v/>
      </c>
    </row>
    <row r="1489" spans="1:2" x14ac:dyDescent="0.2">
      <c r="A1489" t="str">
        <f t="shared" ca="1" si="42"/>
        <v/>
      </c>
      <c r="B1489" t="str">
        <f t="shared" ca="1" si="43"/>
        <v/>
      </c>
    </row>
    <row r="1490" spans="1:2" x14ac:dyDescent="0.2">
      <c r="A1490" t="str">
        <f t="shared" ca="1" si="42"/>
        <v/>
      </c>
      <c r="B1490" t="str">
        <f t="shared" ca="1" si="43"/>
        <v/>
      </c>
    </row>
    <row r="1491" spans="1:2" x14ac:dyDescent="0.2">
      <c r="A1491" t="str">
        <f t="shared" ca="1" si="42"/>
        <v/>
      </c>
      <c r="B1491" t="str">
        <f t="shared" ca="1" si="43"/>
        <v/>
      </c>
    </row>
    <row r="1492" spans="1:2" x14ac:dyDescent="0.2">
      <c r="A1492" t="str">
        <f t="shared" ca="1" si="42"/>
        <v/>
      </c>
      <c r="B1492" t="str">
        <f t="shared" ca="1" si="43"/>
        <v/>
      </c>
    </row>
    <row r="1493" spans="1:2" x14ac:dyDescent="0.2">
      <c r="A1493" t="str">
        <f t="shared" ca="1" si="42"/>
        <v/>
      </c>
      <c r="B1493" t="str">
        <f t="shared" ca="1" si="43"/>
        <v/>
      </c>
    </row>
    <row r="1494" spans="1:2" x14ac:dyDescent="0.2">
      <c r="A1494" t="str">
        <f t="shared" ca="1" si="42"/>
        <v/>
      </c>
      <c r="B1494" t="str">
        <f t="shared" ca="1" si="43"/>
        <v/>
      </c>
    </row>
    <row r="1495" spans="1:2" x14ac:dyDescent="0.2">
      <c r="A1495" t="str">
        <f t="shared" ca="1" si="42"/>
        <v/>
      </c>
      <c r="B1495" t="str">
        <f t="shared" ca="1" si="43"/>
        <v/>
      </c>
    </row>
    <row r="1496" spans="1:2" x14ac:dyDescent="0.2">
      <c r="A1496" t="str">
        <f t="shared" ca="1" si="42"/>
        <v/>
      </c>
      <c r="B1496" t="str">
        <f t="shared" ca="1" si="43"/>
        <v/>
      </c>
    </row>
    <row r="1497" spans="1:2" x14ac:dyDescent="0.2">
      <c r="A1497" t="str">
        <f t="shared" ca="1" si="42"/>
        <v/>
      </c>
      <c r="B1497" t="str">
        <f t="shared" ca="1" si="43"/>
        <v/>
      </c>
    </row>
    <row r="1498" spans="1:2" x14ac:dyDescent="0.2">
      <c r="A1498" t="str">
        <f t="shared" ca="1" si="42"/>
        <v/>
      </c>
      <c r="B1498" t="str">
        <f t="shared" ca="1" si="43"/>
        <v/>
      </c>
    </row>
    <row r="1499" spans="1:2" x14ac:dyDescent="0.2">
      <c r="A1499" t="str">
        <f t="shared" ca="1" si="42"/>
        <v/>
      </c>
      <c r="B1499" t="str">
        <f t="shared" ca="1" si="43"/>
        <v/>
      </c>
    </row>
    <row r="1500" spans="1:2" x14ac:dyDescent="0.2">
      <c r="A1500" t="str">
        <f t="shared" ca="1" si="42"/>
        <v>%TeXソース(15)</v>
      </c>
      <c r="B1500" t="str">
        <f t="shared" ca="1" si="43"/>
        <v/>
      </c>
    </row>
    <row r="1501" spans="1:2" x14ac:dyDescent="0.2">
      <c r="A1501" t="str">
        <f t="shared" ca="1" si="42"/>
        <v/>
      </c>
      <c r="B1501" t="str">
        <f t="shared" ca="1" si="43"/>
        <v/>
      </c>
    </row>
    <row r="1502" spans="1:2" x14ac:dyDescent="0.2">
      <c r="A1502" t="str">
        <f t="shared" ca="1" si="42"/>
        <v>\pagecolor{black} %スライドの背景色</v>
      </c>
      <c r="B1502" t="str">
        <f t="shared" ca="1" si="43"/>
        <v/>
      </c>
    </row>
    <row r="1503" spans="1:2" x14ac:dyDescent="0.2">
      <c r="A1503" t="str">
        <f t="shared" ca="1" si="42"/>
        <v>\color{white}%文字色</v>
      </c>
      <c r="B1503" t="str">
        <f t="shared" ca="1" si="43"/>
        <v/>
      </c>
    </row>
    <row r="1504" spans="1:2" x14ac:dyDescent="0.2">
      <c r="A1504" t="str">
        <f t="shared" ca="1" si="42"/>
        <v/>
      </c>
      <c r="B1504" t="str">
        <f t="shared" ca="1" si="43"/>
        <v/>
      </c>
    </row>
    <row r="1505" spans="1:2" x14ac:dyDescent="0.2">
      <c r="A1505" t="str">
        <f t="shared" ca="1" si="42"/>
        <v/>
      </c>
      <c r="B1505" t="str">
        <f t="shared" ca="1" si="43"/>
        <v/>
      </c>
    </row>
    <row r="1506" spans="1:2" x14ac:dyDescent="0.2">
      <c r="A1506" t="str">
        <f t="shared" ca="1" si="42"/>
        <v/>
      </c>
      <c r="B1506" t="str">
        <f t="shared" ca="1" si="43"/>
        <v/>
      </c>
    </row>
    <row r="1507" spans="1:2" x14ac:dyDescent="0.2">
      <c r="A1507" t="str">
        <f t="shared" ca="1" si="42"/>
        <v/>
      </c>
      <c r="B1507" t="str">
        <f t="shared" ca="1" si="43"/>
        <v/>
      </c>
    </row>
    <row r="1508" spans="1:2" x14ac:dyDescent="0.2">
      <c r="A1508" t="str">
        <f t="shared" ca="1" si="42"/>
        <v/>
      </c>
      <c r="B1508" t="str">
        <f t="shared" ca="1" si="43"/>
        <v/>
      </c>
    </row>
    <row r="1509" spans="1:2" x14ac:dyDescent="0.2">
      <c r="A1509" t="str">
        <f t="shared" ref="A1509:A1572" ca="1" si="44">IFERROR(IF(INDIRECT(INT(ROW()/100)&amp;"!h"&amp;(1+ROW()-(INT(ROW()/100))*100))&lt;&gt;"",INDIRECT(INT(ROW()/100)&amp;"!h"&amp;(1+ROW()-(INT(ROW()/100))*100)),""),"")</f>
        <v/>
      </c>
      <c r="B1509" t="str">
        <f t="shared" ref="B1509:B1572" ca="1" si="45">IFERROR(IF(INDIRECT(INT(ROW()/100)&amp;"!i"&amp;(1+ROW()-(INT(ROW()/100))*100))&lt;&gt;"",INDIRECT(INT(ROW()/100)&amp;"!i"&amp;(1+ROW()-(INT(ROW()/100))*100)),""),"")</f>
        <v/>
      </c>
    </row>
    <row r="1510" spans="1:2" x14ac:dyDescent="0.2">
      <c r="A1510" t="str">
        <f t="shared" ca="1" si="44"/>
        <v/>
      </c>
      <c r="B1510" t="str">
        <f t="shared" ca="1" si="45"/>
        <v/>
      </c>
    </row>
    <row r="1511" spans="1:2" x14ac:dyDescent="0.2">
      <c r="A1511" t="str">
        <f t="shared" ca="1" si="44"/>
        <v/>
      </c>
      <c r="B1511" t="str">
        <f t="shared" ca="1" si="45"/>
        <v/>
      </c>
    </row>
    <row r="1512" spans="1:2" x14ac:dyDescent="0.2">
      <c r="A1512" t="str">
        <f t="shared" ca="1" si="44"/>
        <v/>
      </c>
      <c r="B1512" t="str">
        <f t="shared" ca="1" si="45"/>
        <v/>
      </c>
    </row>
    <row r="1513" spans="1:2" x14ac:dyDescent="0.2">
      <c r="A1513" t="str">
        <f t="shared" ca="1" si="44"/>
        <v/>
      </c>
      <c r="B1513" t="str">
        <f t="shared" ca="1" si="45"/>
        <v/>
      </c>
    </row>
    <row r="1514" spans="1:2" x14ac:dyDescent="0.2">
      <c r="A1514" t="str">
        <f t="shared" ca="1" si="44"/>
        <v/>
      </c>
      <c r="B1514" t="str">
        <f t="shared" ca="1" si="45"/>
        <v/>
      </c>
    </row>
    <row r="1515" spans="1:2" x14ac:dyDescent="0.2">
      <c r="A1515" t="str">
        <f t="shared" ca="1" si="44"/>
        <v/>
      </c>
      <c r="B1515" t="str">
        <f t="shared" ca="1" si="45"/>
        <v/>
      </c>
    </row>
    <row r="1516" spans="1:2" x14ac:dyDescent="0.2">
      <c r="A1516" t="str">
        <f t="shared" ca="1" si="44"/>
        <v/>
      </c>
      <c r="B1516" t="str">
        <f t="shared" ca="1" si="45"/>
        <v/>
      </c>
    </row>
    <row r="1517" spans="1:2" x14ac:dyDescent="0.2">
      <c r="A1517" t="str">
        <f t="shared" ca="1" si="44"/>
        <v/>
      </c>
      <c r="B1517" t="str">
        <f t="shared" ca="1" si="45"/>
        <v/>
      </c>
    </row>
    <row r="1518" spans="1:2" x14ac:dyDescent="0.2">
      <c r="A1518" t="str">
        <f t="shared" ca="1" si="44"/>
        <v/>
      </c>
      <c r="B1518" t="str">
        <f t="shared" ca="1" si="45"/>
        <v/>
      </c>
    </row>
    <row r="1519" spans="1:2" x14ac:dyDescent="0.2">
      <c r="A1519" t="str">
        <f t="shared" ca="1" si="44"/>
        <v/>
      </c>
      <c r="B1519" t="str">
        <f t="shared" ca="1" si="45"/>
        <v/>
      </c>
    </row>
    <row r="1520" spans="1:2" x14ac:dyDescent="0.2">
      <c r="A1520" t="str">
        <f t="shared" ca="1" si="44"/>
        <v/>
      </c>
      <c r="B1520" t="str">
        <f t="shared" ca="1" si="45"/>
        <v/>
      </c>
    </row>
    <row r="1521" spans="1:2" x14ac:dyDescent="0.2">
      <c r="A1521" t="str">
        <f t="shared" ca="1" si="44"/>
        <v/>
      </c>
      <c r="B1521" t="str">
        <f t="shared" ca="1" si="45"/>
        <v/>
      </c>
    </row>
    <row r="1522" spans="1:2" x14ac:dyDescent="0.2">
      <c r="A1522" t="str">
        <f t="shared" ca="1" si="44"/>
        <v/>
      </c>
      <c r="B1522" t="str">
        <f t="shared" ca="1" si="45"/>
        <v/>
      </c>
    </row>
    <row r="1523" spans="1:2" x14ac:dyDescent="0.2">
      <c r="A1523" t="str">
        <f t="shared" ca="1" si="44"/>
        <v/>
      </c>
      <c r="B1523" t="str">
        <f t="shared" ca="1" si="45"/>
        <v/>
      </c>
    </row>
    <row r="1524" spans="1:2" x14ac:dyDescent="0.2">
      <c r="A1524" t="str">
        <f t="shared" ca="1" si="44"/>
        <v/>
      </c>
      <c r="B1524" t="str">
        <f t="shared" ca="1" si="45"/>
        <v/>
      </c>
    </row>
    <row r="1525" spans="1:2" x14ac:dyDescent="0.2">
      <c r="A1525" t="str">
        <f t="shared" ca="1" si="44"/>
        <v/>
      </c>
      <c r="B1525" t="str">
        <f t="shared" ca="1" si="45"/>
        <v/>
      </c>
    </row>
    <row r="1526" spans="1:2" x14ac:dyDescent="0.2">
      <c r="A1526" t="str">
        <f t="shared" ca="1" si="44"/>
        <v/>
      </c>
      <c r="B1526" t="str">
        <f t="shared" ca="1" si="45"/>
        <v/>
      </c>
    </row>
    <row r="1527" spans="1:2" x14ac:dyDescent="0.2">
      <c r="A1527" t="str">
        <f t="shared" ca="1" si="44"/>
        <v/>
      </c>
      <c r="B1527" t="str">
        <f t="shared" ca="1" si="45"/>
        <v/>
      </c>
    </row>
    <row r="1528" spans="1:2" x14ac:dyDescent="0.2">
      <c r="A1528" t="str">
        <f t="shared" ca="1" si="44"/>
        <v/>
      </c>
      <c r="B1528" t="str">
        <f t="shared" ca="1" si="45"/>
        <v/>
      </c>
    </row>
    <row r="1529" spans="1:2" x14ac:dyDescent="0.2">
      <c r="A1529" t="str">
        <f t="shared" ca="1" si="44"/>
        <v/>
      </c>
      <c r="B1529" t="str">
        <f t="shared" ca="1" si="45"/>
        <v/>
      </c>
    </row>
    <row r="1530" spans="1:2" x14ac:dyDescent="0.2">
      <c r="A1530" t="str">
        <f t="shared" ca="1" si="44"/>
        <v/>
      </c>
      <c r="B1530" t="str">
        <f t="shared" ca="1" si="45"/>
        <v/>
      </c>
    </row>
    <row r="1531" spans="1:2" x14ac:dyDescent="0.2">
      <c r="A1531" t="str">
        <f t="shared" ca="1" si="44"/>
        <v/>
      </c>
      <c r="B1531" t="str">
        <f t="shared" ca="1" si="45"/>
        <v/>
      </c>
    </row>
    <row r="1532" spans="1:2" x14ac:dyDescent="0.2">
      <c r="A1532" t="str">
        <f t="shared" ca="1" si="44"/>
        <v/>
      </c>
      <c r="B1532" t="str">
        <f t="shared" ca="1" si="45"/>
        <v/>
      </c>
    </row>
    <row r="1533" spans="1:2" x14ac:dyDescent="0.2">
      <c r="A1533" t="str">
        <f t="shared" ca="1" si="44"/>
        <v/>
      </c>
      <c r="B1533" t="str">
        <f t="shared" ca="1" si="45"/>
        <v/>
      </c>
    </row>
    <row r="1534" spans="1:2" x14ac:dyDescent="0.2">
      <c r="A1534" t="str">
        <f t="shared" ca="1" si="44"/>
        <v/>
      </c>
      <c r="B1534" t="str">
        <f t="shared" ca="1" si="45"/>
        <v/>
      </c>
    </row>
    <row r="1535" spans="1:2" x14ac:dyDescent="0.2">
      <c r="A1535" t="str">
        <f t="shared" ca="1" si="44"/>
        <v/>
      </c>
      <c r="B1535" t="str">
        <f t="shared" ca="1" si="45"/>
        <v/>
      </c>
    </row>
    <row r="1536" spans="1:2" x14ac:dyDescent="0.2">
      <c r="A1536" t="str">
        <f t="shared" ca="1" si="44"/>
        <v/>
      </c>
      <c r="B1536" t="str">
        <f t="shared" ca="1" si="45"/>
        <v/>
      </c>
    </row>
    <row r="1537" spans="1:2" x14ac:dyDescent="0.2">
      <c r="A1537" t="str">
        <f t="shared" ca="1" si="44"/>
        <v/>
      </c>
      <c r="B1537" t="str">
        <f t="shared" ca="1" si="45"/>
        <v/>
      </c>
    </row>
    <row r="1538" spans="1:2" x14ac:dyDescent="0.2">
      <c r="A1538" t="str">
        <f t="shared" ca="1" si="44"/>
        <v/>
      </c>
      <c r="B1538" t="str">
        <f t="shared" ca="1" si="45"/>
        <v/>
      </c>
    </row>
    <row r="1539" spans="1:2" x14ac:dyDescent="0.2">
      <c r="A1539" t="str">
        <f t="shared" ca="1" si="44"/>
        <v/>
      </c>
      <c r="B1539" t="str">
        <f t="shared" ca="1" si="45"/>
        <v/>
      </c>
    </row>
    <row r="1540" spans="1:2" x14ac:dyDescent="0.2">
      <c r="A1540" t="str">
        <f t="shared" ca="1" si="44"/>
        <v/>
      </c>
      <c r="B1540" t="str">
        <f t="shared" ca="1" si="45"/>
        <v/>
      </c>
    </row>
    <row r="1541" spans="1:2" x14ac:dyDescent="0.2">
      <c r="A1541" t="str">
        <f t="shared" ca="1" si="44"/>
        <v/>
      </c>
      <c r="B1541" t="str">
        <f t="shared" ca="1" si="45"/>
        <v/>
      </c>
    </row>
    <row r="1542" spans="1:2" x14ac:dyDescent="0.2">
      <c r="A1542" t="str">
        <f t="shared" ca="1" si="44"/>
        <v/>
      </c>
      <c r="B1542" t="str">
        <f t="shared" ca="1" si="45"/>
        <v/>
      </c>
    </row>
    <row r="1543" spans="1:2" x14ac:dyDescent="0.2">
      <c r="A1543" t="str">
        <f t="shared" ca="1" si="44"/>
        <v/>
      </c>
      <c r="B1543" t="str">
        <f t="shared" ca="1" si="45"/>
        <v/>
      </c>
    </row>
    <row r="1544" spans="1:2" x14ac:dyDescent="0.2">
      <c r="A1544" t="str">
        <f t="shared" ca="1" si="44"/>
        <v/>
      </c>
      <c r="B1544" t="str">
        <f t="shared" ca="1" si="45"/>
        <v/>
      </c>
    </row>
    <row r="1545" spans="1:2" x14ac:dyDescent="0.2">
      <c r="A1545" t="str">
        <f t="shared" ca="1" si="44"/>
        <v/>
      </c>
      <c r="B1545" t="str">
        <f t="shared" ca="1" si="45"/>
        <v/>
      </c>
    </row>
    <row r="1546" spans="1:2" x14ac:dyDescent="0.2">
      <c r="A1546" t="str">
        <f t="shared" ca="1" si="44"/>
        <v/>
      </c>
      <c r="B1546" t="str">
        <f t="shared" ca="1" si="45"/>
        <v/>
      </c>
    </row>
    <row r="1547" spans="1:2" x14ac:dyDescent="0.2">
      <c r="A1547" t="str">
        <f t="shared" ca="1" si="44"/>
        <v/>
      </c>
      <c r="B1547" t="str">
        <f t="shared" ca="1" si="45"/>
        <v/>
      </c>
    </row>
    <row r="1548" spans="1:2" x14ac:dyDescent="0.2">
      <c r="A1548" t="str">
        <f t="shared" ca="1" si="44"/>
        <v/>
      </c>
      <c r="B1548" t="str">
        <f t="shared" ca="1" si="45"/>
        <v/>
      </c>
    </row>
    <row r="1549" spans="1:2" x14ac:dyDescent="0.2">
      <c r="A1549" t="str">
        <f t="shared" ca="1" si="44"/>
        <v/>
      </c>
      <c r="B1549" t="str">
        <f t="shared" ca="1" si="45"/>
        <v/>
      </c>
    </row>
    <row r="1550" spans="1:2" x14ac:dyDescent="0.2">
      <c r="A1550" t="str">
        <f t="shared" ca="1" si="44"/>
        <v/>
      </c>
      <c r="B1550" t="str">
        <f t="shared" ca="1" si="45"/>
        <v/>
      </c>
    </row>
    <row r="1551" spans="1:2" x14ac:dyDescent="0.2">
      <c r="A1551" t="str">
        <f t="shared" ca="1" si="44"/>
        <v/>
      </c>
      <c r="B1551" t="str">
        <f t="shared" ca="1" si="45"/>
        <v/>
      </c>
    </row>
    <row r="1552" spans="1:2" x14ac:dyDescent="0.2">
      <c r="A1552" t="str">
        <f t="shared" ca="1" si="44"/>
        <v/>
      </c>
      <c r="B1552" t="str">
        <f t="shared" ca="1" si="45"/>
        <v/>
      </c>
    </row>
    <row r="1553" spans="1:2" x14ac:dyDescent="0.2">
      <c r="A1553" t="str">
        <f t="shared" ca="1" si="44"/>
        <v/>
      </c>
      <c r="B1553" t="str">
        <f t="shared" ca="1" si="45"/>
        <v/>
      </c>
    </row>
    <row r="1554" spans="1:2" x14ac:dyDescent="0.2">
      <c r="A1554" t="str">
        <f t="shared" ca="1" si="44"/>
        <v/>
      </c>
      <c r="B1554" t="str">
        <f t="shared" ca="1" si="45"/>
        <v/>
      </c>
    </row>
    <row r="1555" spans="1:2" x14ac:dyDescent="0.2">
      <c r="A1555" t="str">
        <f t="shared" ca="1" si="44"/>
        <v/>
      </c>
      <c r="B1555" t="str">
        <f t="shared" ca="1" si="45"/>
        <v/>
      </c>
    </row>
    <row r="1556" spans="1:2" x14ac:dyDescent="0.2">
      <c r="A1556" t="str">
        <f t="shared" ca="1" si="44"/>
        <v/>
      </c>
      <c r="B1556" t="str">
        <f t="shared" ca="1" si="45"/>
        <v/>
      </c>
    </row>
    <row r="1557" spans="1:2" x14ac:dyDescent="0.2">
      <c r="A1557" t="str">
        <f t="shared" ca="1" si="44"/>
        <v>%右側画像の読み込み</v>
      </c>
      <c r="B1557" t="str">
        <f t="shared" ca="1" si="45"/>
        <v/>
      </c>
    </row>
    <row r="1558" spans="1:2" x14ac:dyDescent="0.2">
      <c r="A1558" t="str">
        <f t="shared" ca="1" si="44"/>
        <v/>
      </c>
      <c r="B1558" t="str">
        <f t="shared" ca="1" si="45"/>
        <v/>
      </c>
    </row>
    <row r="1559" spans="1:2" x14ac:dyDescent="0.2">
      <c r="A1559" t="str">
        <f t="shared" ca="1" si="44"/>
        <v/>
      </c>
      <c r="B1559" t="str">
        <f t="shared" ca="1" si="45"/>
        <v/>
      </c>
    </row>
    <row r="1560" spans="1:2" x14ac:dyDescent="0.2">
      <c r="A1560" t="str">
        <f t="shared" ca="1" si="44"/>
        <v/>
      </c>
      <c r="B1560" t="str">
        <f t="shared" ca="1" si="45"/>
        <v/>
      </c>
    </row>
    <row r="1561" spans="1:2" x14ac:dyDescent="0.2">
      <c r="A1561" t="str">
        <f t="shared" ca="1" si="44"/>
        <v/>
      </c>
      <c r="B1561" t="str">
        <f t="shared" ca="1" si="45"/>
        <v/>
      </c>
    </row>
    <row r="1562" spans="1:2" x14ac:dyDescent="0.2">
      <c r="A1562" t="str">
        <f t="shared" ca="1" si="44"/>
        <v/>
      </c>
      <c r="B1562" t="str">
        <f t="shared" ca="1" si="45"/>
        <v/>
      </c>
    </row>
    <row r="1563" spans="1:2" x14ac:dyDescent="0.2">
      <c r="A1563" t="str">
        <f t="shared" ca="1" si="44"/>
        <v/>
      </c>
      <c r="B1563" t="str">
        <f t="shared" ca="1" si="45"/>
        <v/>
      </c>
    </row>
    <row r="1564" spans="1:2" x14ac:dyDescent="0.2">
      <c r="A1564" t="str">
        <f t="shared" ca="1" si="44"/>
        <v/>
      </c>
      <c r="B1564" t="str">
        <f t="shared" ca="1" si="45"/>
        <v/>
      </c>
    </row>
    <row r="1565" spans="1:2" x14ac:dyDescent="0.2">
      <c r="A1565" t="str">
        <f t="shared" ca="1" si="44"/>
        <v/>
      </c>
      <c r="B1565" t="str">
        <f t="shared" ca="1" si="45"/>
        <v/>
      </c>
    </row>
    <row r="1566" spans="1:2" x14ac:dyDescent="0.2">
      <c r="A1566" t="str">
        <f t="shared" ca="1" si="44"/>
        <v/>
      </c>
      <c r="B1566" t="str">
        <f t="shared" ca="1" si="45"/>
        <v/>
      </c>
    </row>
    <row r="1567" spans="1:2" x14ac:dyDescent="0.2">
      <c r="A1567" t="str">
        <f t="shared" ca="1" si="44"/>
        <v/>
      </c>
      <c r="B1567" t="str">
        <f t="shared" ca="1" si="45"/>
        <v/>
      </c>
    </row>
    <row r="1568" spans="1:2" x14ac:dyDescent="0.2">
      <c r="A1568" t="str">
        <f t="shared" ca="1" si="44"/>
        <v/>
      </c>
      <c r="B1568" t="str">
        <f t="shared" ca="1" si="45"/>
        <v/>
      </c>
    </row>
    <row r="1569" spans="1:2" x14ac:dyDescent="0.2">
      <c r="A1569" t="str">
        <f t="shared" ca="1" si="44"/>
        <v/>
      </c>
      <c r="B1569" t="str">
        <f t="shared" ca="1" si="45"/>
        <v/>
      </c>
    </row>
    <row r="1570" spans="1:2" x14ac:dyDescent="0.2">
      <c r="A1570" t="str">
        <f t="shared" ca="1" si="44"/>
        <v/>
      </c>
      <c r="B1570" t="str">
        <f t="shared" ca="1" si="45"/>
        <v/>
      </c>
    </row>
    <row r="1571" spans="1:2" x14ac:dyDescent="0.2">
      <c r="A1571" t="str">
        <f t="shared" ca="1" si="44"/>
        <v>%全画面画像の表示</v>
      </c>
      <c r="B1571" t="str">
        <f t="shared" ca="1" si="45"/>
        <v/>
      </c>
    </row>
    <row r="1572" spans="1:2" x14ac:dyDescent="0.2">
      <c r="A1572" t="str">
        <f t="shared" ca="1" si="44"/>
        <v/>
      </c>
      <c r="B1572" t="str">
        <f t="shared" ca="1" si="45"/>
        <v/>
      </c>
    </row>
    <row r="1573" spans="1:2" x14ac:dyDescent="0.2">
      <c r="A1573" t="str">
        <f t="shared" ref="A1573:A1636" ca="1" si="46">IFERROR(IF(INDIRECT(INT(ROW()/100)&amp;"!h"&amp;(1+ROW()-(INT(ROW()/100))*100))&lt;&gt;"",INDIRECT(INT(ROW()/100)&amp;"!h"&amp;(1+ROW()-(INT(ROW()/100))*100)),""),"")</f>
        <v/>
      </c>
      <c r="B1573" t="str">
        <f t="shared" ref="B1573:B1636" ca="1" si="47">IFERROR(IF(INDIRECT(INT(ROW()/100)&amp;"!i"&amp;(1+ROW()-(INT(ROW()/100))*100))&lt;&gt;"",INDIRECT(INT(ROW()/100)&amp;"!i"&amp;(1+ROW()-(INT(ROW()/100))*100)),""),"")</f>
        <v/>
      </c>
    </row>
    <row r="1574" spans="1:2" x14ac:dyDescent="0.2">
      <c r="A1574" t="str">
        <f t="shared" ca="1" si="46"/>
        <v/>
      </c>
      <c r="B1574" t="str">
        <f t="shared" ca="1" si="47"/>
        <v/>
      </c>
    </row>
    <row r="1575" spans="1:2" x14ac:dyDescent="0.2">
      <c r="A1575" t="str">
        <f t="shared" ca="1" si="46"/>
        <v/>
      </c>
      <c r="B1575" t="str">
        <f t="shared" ca="1" si="47"/>
        <v/>
      </c>
    </row>
    <row r="1576" spans="1:2" x14ac:dyDescent="0.2">
      <c r="A1576" t="str">
        <f t="shared" ca="1" si="46"/>
        <v/>
      </c>
      <c r="B1576" t="str">
        <f t="shared" ca="1" si="47"/>
        <v/>
      </c>
    </row>
    <row r="1577" spans="1:2" x14ac:dyDescent="0.2">
      <c r="A1577" t="str">
        <f t="shared" ca="1" si="46"/>
        <v/>
      </c>
      <c r="B1577" t="str">
        <f t="shared" ca="1" si="47"/>
        <v/>
      </c>
    </row>
    <row r="1578" spans="1:2" x14ac:dyDescent="0.2">
      <c r="A1578" t="str">
        <f t="shared" ca="1" si="46"/>
        <v/>
      </c>
      <c r="B1578" t="str">
        <f t="shared" ca="1" si="47"/>
        <v/>
      </c>
    </row>
    <row r="1579" spans="1:2" x14ac:dyDescent="0.2">
      <c r="A1579" t="str">
        <f t="shared" ca="1" si="46"/>
        <v/>
      </c>
      <c r="B1579" t="str">
        <f t="shared" ca="1" si="47"/>
        <v/>
      </c>
    </row>
    <row r="1580" spans="1:2" x14ac:dyDescent="0.2">
      <c r="A1580" t="str">
        <f t="shared" ca="1" si="46"/>
        <v/>
      </c>
      <c r="B1580" t="str">
        <f t="shared" ca="1" si="47"/>
        <v/>
      </c>
    </row>
    <row r="1581" spans="1:2" x14ac:dyDescent="0.2">
      <c r="A1581" t="str">
        <f t="shared" ca="1" si="46"/>
        <v/>
      </c>
      <c r="B1581" t="str">
        <f t="shared" ca="1" si="47"/>
        <v/>
      </c>
    </row>
    <row r="1582" spans="1:2" x14ac:dyDescent="0.2">
      <c r="A1582" t="str">
        <f t="shared" ca="1" si="46"/>
        <v/>
      </c>
      <c r="B1582" t="str">
        <f t="shared" ca="1" si="47"/>
        <v/>
      </c>
    </row>
    <row r="1583" spans="1:2" x14ac:dyDescent="0.2">
      <c r="A1583" t="str">
        <f t="shared" ca="1" si="46"/>
        <v/>
      </c>
      <c r="B1583" t="str">
        <f t="shared" ca="1" si="47"/>
        <v/>
      </c>
    </row>
    <row r="1584" spans="1:2" x14ac:dyDescent="0.2">
      <c r="A1584" t="str">
        <f t="shared" ca="1" si="46"/>
        <v/>
      </c>
      <c r="B1584" t="str">
        <f t="shared" ca="1" si="47"/>
        <v/>
      </c>
    </row>
    <row r="1585" spans="1:2" x14ac:dyDescent="0.2">
      <c r="A1585" t="str">
        <f t="shared" ca="1" si="46"/>
        <v/>
      </c>
      <c r="B1585" t="str">
        <f t="shared" ca="1" si="47"/>
        <v/>
      </c>
    </row>
    <row r="1586" spans="1:2" x14ac:dyDescent="0.2">
      <c r="A1586" t="str">
        <f t="shared" ca="1" si="46"/>
        <v/>
      </c>
      <c r="B1586" t="str">
        <f t="shared" ca="1" si="47"/>
        <v/>
      </c>
    </row>
    <row r="1587" spans="1:2" x14ac:dyDescent="0.2">
      <c r="A1587" t="str">
        <f t="shared" ca="1" si="46"/>
        <v/>
      </c>
      <c r="B1587" t="str">
        <f t="shared" ca="1" si="47"/>
        <v/>
      </c>
    </row>
    <row r="1588" spans="1:2" x14ac:dyDescent="0.2">
      <c r="A1588" t="str">
        <f t="shared" ca="1" si="46"/>
        <v/>
      </c>
      <c r="B1588" t="str">
        <f t="shared" ca="1" si="47"/>
        <v/>
      </c>
    </row>
    <row r="1589" spans="1:2" x14ac:dyDescent="0.2">
      <c r="A1589" t="str">
        <f t="shared" ca="1" si="46"/>
        <v/>
      </c>
      <c r="B1589" t="str">
        <f t="shared" ca="1" si="47"/>
        <v/>
      </c>
    </row>
    <row r="1590" spans="1:2" x14ac:dyDescent="0.2">
      <c r="A1590" t="str">
        <f t="shared" ca="1" si="46"/>
        <v/>
      </c>
      <c r="B1590" t="str">
        <f t="shared" ca="1" si="47"/>
        <v/>
      </c>
    </row>
    <row r="1591" spans="1:2" x14ac:dyDescent="0.2">
      <c r="A1591" t="str">
        <f t="shared" ca="1" si="46"/>
        <v/>
      </c>
      <c r="B1591" t="str">
        <f t="shared" ca="1" si="47"/>
        <v/>
      </c>
    </row>
    <row r="1592" spans="1:2" x14ac:dyDescent="0.2">
      <c r="A1592" t="str">
        <f t="shared" ca="1" si="46"/>
        <v/>
      </c>
      <c r="B1592" t="str">
        <f t="shared" ca="1" si="47"/>
        <v/>
      </c>
    </row>
    <row r="1593" spans="1:2" x14ac:dyDescent="0.2">
      <c r="A1593" t="str">
        <f t="shared" ca="1" si="46"/>
        <v/>
      </c>
      <c r="B1593" t="str">
        <f t="shared" ca="1" si="47"/>
        <v/>
      </c>
    </row>
    <row r="1594" spans="1:2" x14ac:dyDescent="0.2">
      <c r="A1594" t="str">
        <f t="shared" ca="1" si="46"/>
        <v/>
      </c>
      <c r="B1594" t="str">
        <f t="shared" ca="1" si="47"/>
        <v/>
      </c>
    </row>
    <row r="1595" spans="1:2" x14ac:dyDescent="0.2">
      <c r="A1595" t="str">
        <f t="shared" ca="1" si="46"/>
        <v/>
      </c>
      <c r="B1595" t="str">
        <f t="shared" ca="1" si="47"/>
        <v/>
      </c>
    </row>
    <row r="1596" spans="1:2" x14ac:dyDescent="0.2">
      <c r="A1596" t="str">
        <f t="shared" ca="1" si="46"/>
        <v/>
      </c>
      <c r="B1596" t="str">
        <f t="shared" ca="1" si="47"/>
        <v/>
      </c>
    </row>
    <row r="1597" spans="1:2" x14ac:dyDescent="0.2">
      <c r="A1597" t="str">
        <f t="shared" ca="1" si="46"/>
        <v/>
      </c>
      <c r="B1597" t="str">
        <f t="shared" ca="1" si="47"/>
        <v/>
      </c>
    </row>
    <row r="1598" spans="1:2" x14ac:dyDescent="0.2">
      <c r="A1598" t="str">
        <f t="shared" ca="1" si="46"/>
        <v/>
      </c>
      <c r="B1598" t="str">
        <f t="shared" ca="1" si="47"/>
        <v/>
      </c>
    </row>
    <row r="1599" spans="1:2" x14ac:dyDescent="0.2">
      <c r="A1599" t="str">
        <f t="shared" ca="1" si="46"/>
        <v/>
      </c>
      <c r="B1599" t="str">
        <f t="shared" ca="1" si="47"/>
        <v/>
      </c>
    </row>
    <row r="1600" spans="1:2" x14ac:dyDescent="0.2">
      <c r="A1600" t="str">
        <f t="shared" ca="1" si="46"/>
        <v>%TeXソース(16)</v>
      </c>
      <c r="B1600" t="str">
        <f t="shared" ca="1" si="47"/>
        <v/>
      </c>
    </row>
    <row r="1601" spans="1:2" x14ac:dyDescent="0.2">
      <c r="A1601" t="str">
        <f t="shared" ca="1" si="46"/>
        <v/>
      </c>
      <c r="B1601" t="str">
        <f t="shared" ca="1" si="47"/>
        <v/>
      </c>
    </row>
    <row r="1602" spans="1:2" x14ac:dyDescent="0.2">
      <c r="A1602" t="str">
        <f t="shared" ca="1" si="46"/>
        <v>\pagecolor{black} %スライドの背景色</v>
      </c>
      <c r="B1602" t="str">
        <f t="shared" ca="1" si="47"/>
        <v/>
      </c>
    </row>
    <row r="1603" spans="1:2" x14ac:dyDescent="0.2">
      <c r="A1603" t="str">
        <f t="shared" ca="1" si="46"/>
        <v>\color{white}%文字色</v>
      </c>
      <c r="B1603" t="str">
        <f t="shared" ca="1" si="47"/>
        <v/>
      </c>
    </row>
    <row r="1604" spans="1:2" x14ac:dyDescent="0.2">
      <c r="A1604" t="str">
        <f t="shared" ca="1" si="46"/>
        <v/>
      </c>
      <c r="B1604" t="str">
        <f t="shared" ca="1" si="47"/>
        <v/>
      </c>
    </row>
    <row r="1605" spans="1:2" x14ac:dyDescent="0.2">
      <c r="A1605" t="str">
        <f t="shared" ca="1" si="46"/>
        <v/>
      </c>
      <c r="B1605" t="str">
        <f t="shared" ca="1" si="47"/>
        <v/>
      </c>
    </row>
    <row r="1606" spans="1:2" x14ac:dyDescent="0.2">
      <c r="A1606" t="str">
        <f t="shared" ca="1" si="46"/>
        <v/>
      </c>
      <c r="B1606" t="str">
        <f t="shared" ca="1" si="47"/>
        <v/>
      </c>
    </row>
    <row r="1607" spans="1:2" x14ac:dyDescent="0.2">
      <c r="A1607" t="str">
        <f t="shared" ca="1" si="46"/>
        <v/>
      </c>
      <c r="B1607" t="str">
        <f t="shared" ca="1" si="47"/>
        <v/>
      </c>
    </row>
    <row r="1608" spans="1:2" x14ac:dyDescent="0.2">
      <c r="A1608" t="str">
        <f t="shared" ca="1" si="46"/>
        <v/>
      </c>
      <c r="B1608" t="str">
        <f t="shared" ca="1" si="47"/>
        <v/>
      </c>
    </row>
    <row r="1609" spans="1:2" x14ac:dyDescent="0.2">
      <c r="A1609" t="str">
        <f t="shared" ca="1" si="46"/>
        <v/>
      </c>
      <c r="B1609" t="str">
        <f t="shared" ca="1" si="47"/>
        <v/>
      </c>
    </row>
    <row r="1610" spans="1:2" x14ac:dyDescent="0.2">
      <c r="A1610" t="str">
        <f t="shared" ca="1" si="46"/>
        <v/>
      </c>
      <c r="B1610" t="str">
        <f t="shared" ca="1" si="47"/>
        <v/>
      </c>
    </row>
    <row r="1611" spans="1:2" x14ac:dyDescent="0.2">
      <c r="A1611" t="str">
        <f t="shared" ca="1" si="46"/>
        <v/>
      </c>
      <c r="B1611" t="str">
        <f t="shared" ca="1" si="47"/>
        <v/>
      </c>
    </row>
    <row r="1612" spans="1:2" x14ac:dyDescent="0.2">
      <c r="A1612" t="str">
        <f t="shared" ca="1" si="46"/>
        <v/>
      </c>
      <c r="B1612" t="str">
        <f t="shared" ca="1" si="47"/>
        <v/>
      </c>
    </row>
    <row r="1613" spans="1:2" x14ac:dyDescent="0.2">
      <c r="A1613" t="str">
        <f t="shared" ca="1" si="46"/>
        <v/>
      </c>
      <c r="B1613" t="str">
        <f t="shared" ca="1" si="47"/>
        <v/>
      </c>
    </row>
    <row r="1614" spans="1:2" x14ac:dyDescent="0.2">
      <c r="A1614" t="str">
        <f t="shared" ca="1" si="46"/>
        <v/>
      </c>
      <c r="B1614" t="str">
        <f t="shared" ca="1" si="47"/>
        <v/>
      </c>
    </row>
    <row r="1615" spans="1:2" x14ac:dyDescent="0.2">
      <c r="A1615" t="str">
        <f t="shared" ca="1" si="46"/>
        <v/>
      </c>
      <c r="B1615" t="str">
        <f t="shared" ca="1" si="47"/>
        <v/>
      </c>
    </row>
    <row r="1616" spans="1:2" x14ac:dyDescent="0.2">
      <c r="A1616" t="str">
        <f t="shared" ca="1" si="46"/>
        <v/>
      </c>
      <c r="B1616" t="str">
        <f t="shared" ca="1" si="47"/>
        <v/>
      </c>
    </row>
    <row r="1617" spans="1:2" x14ac:dyDescent="0.2">
      <c r="A1617" t="str">
        <f t="shared" ca="1" si="46"/>
        <v/>
      </c>
      <c r="B1617" t="str">
        <f t="shared" ca="1" si="47"/>
        <v/>
      </c>
    </row>
    <row r="1618" spans="1:2" x14ac:dyDescent="0.2">
      <c r="A1618" t="str">
        <f t="shared" ca="1" si="46"/>
        <v/>
      </c>
      <c r="B1618" t="str">
        <f t="shared" ca="1" si="47"/>
        <v/>
      </c>
    </row>
    <row r="1619" spans="1:2" x14ac:dyDescent="0.2">
      <c r="A1619" t="str">
        <f t="shared" ca="1" si="46"/>
        <v/>
      </c>
      <c r="B1619" t="str">
        <f t="shared" ca="1" si="47"/>
        <v/>
      </c>
    </row>
    <row r="1620" spans="1:2" x14ac:dyDescent="0.2">
      <c r="A1620" t="str">
        <f t="shared" ca="1" si="46"/>
        <v/>
      </c>
      <c r="B1620" t="str">
        <f t="shared" ca="1" si="47"/>
        <v/>
      </c>
    </row>
    <row r="1621" spans="1:2" x14ac:dyDescent="0.2">
      <c r="A1621" t="str">
        <f t="shared" ca="1" si="46"/>
        <v/>
      </c>
      <c r="B1621" t="str">
        <f t="shared" ca="1" si="47"/>
        <v/>
      </c>
    </row>
    <row r="1622" spans="1:2" x14ac:dyDescent="0.2">
      <c r="A1622" t="str">
        <f t="shared" ca="1" si="46"/>
        <v/>
      </c>
      <c r="B1622" t="str">
        <f t="shared" ca="1" si="47"/>
        <v/>
      </c>
    </row>
    <row r="1623" spans="1:2" x14ac:dyDescent="0.2">
      <c r="A1623" t="str">
        <f t="shared" ca="1" si="46"/>
        <v/>
      </c>
      <c r="B1623" t="str">
        <f t="shared" ca="1" si="47"/>
        <v/>
      </c>
    </row>
    <row r="1624" spans="1:2" x14ac:dyDescent="0.2">
      <c r="A1624" t="str">
        <f t="shared" ca="1" si="46"/>
        <v/>
      </c>
      <c r="B1624" t="str">
        <f t="shared" ca="1" si="47"/>
        <v/>
      </c>
    </row>
    <row r="1625" spans="1:2" x14ac:dyDescent="0.2">
      <c r="A1625" t="str">
        <f t="shared" ca="1" si="46"/>
        <v/>
      </c>
      <c r="B1625" t="str">
        <f t="shared" ca="1" si="47"/>
        <v/>
      </c>
    </row>
    <row r="1626" spans="1:2" x14ac:dyDescent="0.2">
      <c r="A1626" t="str">
        <f t="shared" ca="1" si="46"/>
        <v/>
      </c>
      <c r="B1626" t="str">
        <f t="shared" ca="1" si="47"/>
        <v/>
      </c>
    </row>
    <row r="1627" spans="1:2" x14ac:dyDescent="0.2">
      <c r="A1627" t="str">
        <f t="shared" ca="1" si="46"/>
        <v/>
      </c>
      <c r="B1627" t="str">
        <f t="shared" ca="1" si="47"/>
        <v/>
      </c>
    </row>
    <row r="1628" spans="1:2" x14ac:dyDescent="0.2">
      <c r="A1628" t="str">
        <f t="shared" ca="1" si="46"/>
        <v/>
      </c>
      <c r="B1628" t="str">
        <f t="shared" ca="1" si="47"/>
        <v/>
      </c>
    </row>
    <row r="1629" spans="1:2" x14ac:dyDescent="0.2">
      <c r="A1629" t="str">
        <f t="shared" ca="1" si="46"/>
        <v/>
      </c>
      <c r="B1629" t="str">
        <f t="shared" ca="1" si="47"/>
        <v/>
      </c>
    </row>
    <row r="1630" spans="1:2" x14ac:dyDescent="0.2">
      <c r="A1630" t="str">
        <f t="shared" ca="1" si="46"/>
        <v/>
      </c>
      <c r="B1630" t="str">
        <f t="shared" ca="1" si="47"/>
        <v/>
      </c>
    </row>
    <row r="1631" spans="1:2" x14ac:dyDescent="0.2">
      <c r="A1631" t="str">
        <f t="shared" ca="1" si="46"/>
        <v/>
      </c>
      <c r="B1631" t="str">
        <f t="shared" ca="1" si="47"/>
        <v/>
      </c>
    </row>
    <row r="1632" spans="1:2" x14ac:dyDescent="0.2">
      <c r="A1632" t="str">
        <f t="shared" ca="1" si="46"/>
        <v/>
      </c>
      <c r="B1632" t="str">
        <f t="shared" ca="1" si="47"/>
        <v/>
      </c>
    </row>
    <row r="1633" spans="1:2" x14ac:dyDescent="0.2">
      <c r="A1633" t="str">
        <f t="shared" ca="1" si="46"/>
        <v/>
      </c>
      <c r="B1633" t="str">
        <f t="shared" ca="1" si="47"/>
        <v/>
      </c>
    </row>
    <row r="1634" spans="1:2" x14ac:dyDescent="0.2">
      <c r="A1634" t="str">
        <f t="shared" ca="1" si="46"/>
        <v/>
      </c>
      <c r="B1634" t="str">
        <f t="shared" ca="1" si="47"/>
        <v/>
      </c>
    </row>
    <row r="1635" spans="1:2" x14ac:dyDescent="0.2">
      <c r="A1635" t="str">
        <f t="shared" ca="1" si="46"/>
        <v/>
      </c>
      <c r="B1635" t="str">
        <f t="shared" ca="1" si="47"/>
        <v/>
      </c>
    </row>
    <row r="1636" spans="1:2" x14ac:dyDescent="0.2">
      <c r="A1636" t="str">
        <f t="shared" ca="1" si="46"/>
        <v/>
      </c>
      <c r="B1636" t="str">
        <f t="shared" ca="1" si="47"/>
        <v/>
      </c>
    </row>
    <row r="1637" spans="1:2" x14ac:dyDescent="0.2">
      <c r="A1637" t="str">
        <f t="shared" ref="A1637:A1700" ca="1" si="48">IFERROR(IF(INDIRECT(INT(ROW()/100)&amp;"!h"&amp;(1+ROW()-(INT(ROW()/100))*100))&lt;&gt;"",INDIRECT(INT(ROW()/100)&amp;"!h"&amp;(1+ROW()-(INT(ROW()/100))*100)),""),"")</f>
        <v/>
      </c>
      <c r="B1637" t="str">
        <f t="shared" ref="B1637:B1700" ca="1" si="49">IFERROR(IF(INDIRECT(INT(ROW()/100)&amp;"!i"&amp;(1+ROW()-(INT(ROW()/100))*100))&lt;&gt;"",INDIRECT(INT(ROW()/100)&amp;"!i"&amp;(1+ROW()-(INT(ROW()/100))*100)),""),"")</f>
        <v/>
      </c>
    </row>
    <row r="1638" spans="1:2" x14ac:dyDescent="0.2">
      <c r="A1638" t="str">
        <f t="shared" ca="1" si="48"/>
        <v/>
      </c>
      <c r="B1638" t="str">
        <f t="shared" ca="1" si="49"/>
        <v/>
      </c>
    </row>
    <row r="1639" spans="1:2" x14ac:dyDescent="0.2">
      <c r="A1639" t="str">
        <f t="shared" ca="1" si="48"/>
        <v/>
      </c>
      <c r="B1639" t="str">
        <f t="shared" ca="1" si="49"/>
        <v/>
      </c>
    </row>
    <row r="1640" spans="1:2" x14ac:dyDescent="0.2">
      <c r="A1640" t="str">
        <f t="shared" ca="1" si="48"/>
        <v/>
      </c>
      <c r="B1640" t="str">
        <f t="shared" ca="1" si="49"/>
        <v/>
      </c>
    </row>
    <row r="1641" spans="1:2" x14ac:dyDescent="0.2">
      <c r="A1641" t="str">
        <f t="shared" ca="1" si="48"/>
        <v/>
      </c>
      <c r="B1641" t="str">
        <f t="shared" ca="1" si="49"/>
        <v/>
      </c>
    </row>
    <row r="1642" spans="1:2" x14ac:dyDescent="0.2">
      <c r="A1642" t="str">
        <f t="shared" ca="1" si="48"/>
        <v/>
      </c>
      <c r="B1642" t="str">
        <f t="shared" ca="1" si="49"/>
        <v/>
      </c>
    </row>
    <row r="1643" spans="1:2" x14ac:dyDescent="0.2">
      <c r="A1643" t="str">
        <f t="shared" ca="1" si="48"/>
        <v/>
      </c>
      <c r="B1643" t="str">
        <f t="shared" ca="1" si="49"/>
        <v/>
      </c>
    </row>
    <row r="1644" spans="1:2" x14ac:dyDescent="0.2">
      <c r="A1644" t="str">
        <f t="shared" ca="1" si="48"/>
        <v/>
      </c>
      <c r="B1644" t="str">
        <f t="shared" ca="1" si="49"/>
        <v/>
      </c>
    </row>
    <row r="1645" spans="1:2" x14ac:dyDescent="0.2">
      <c r="A1645" t="str">
        <f t="shared" ca="1" si="48"/>
        <v/>
      </c>
      <c r="B1645" t="str">
        <f t="shared" ca="1" si="49"/>
        <v/>
      </c>
    </row>
    <row r="1646" spans="1:2" x14ac:dyDescent="0.2">
      <c r="A1646" t="str">
        <f t="shared" ca="1" si="48"/>
        <v/>
      </c>
      <c r="B1646" t="str">
        <f t="shared" ca="1" si="49"/>
        <v/>
      </c>
    </row>
    <row r="1647" spans="1:2" x14ac:dyDescent="0.2">
      <c r="A1647" t="str">
        <f t="shared" ca="1" si="48"/>
        <v/>
      </c>
      <c r="B1647" t="str">
        <f t="shared" ca="1" si="49"/>
        <v/>
      </c>
    </row>
    <row r="1648" spans="1:2" x14ac:dyDescent="0.2">
      <c r="A1648" t="str">
        <f t="shared" ca="1" si="48"/>
        <v/>
      </c>
      <c r="B1648" t="str">
        <f t="shared" ca="1" si="49"/>
        <v/>
      </c>
    </row>
    <row r="1649" spans="1:2" x14ac:dyDescent="0.2">
      <c r="A1649" t="str">
        <f t="shared" ca="1" si="48"/>
        <v/>
      </c>
      <c r="B1649" t="str">
        <f t="shared" ca="1" si="49"/>
        <v/>
      </c>
    </row>
    <row r="1650" spans="1:2" x14ac:dyDescent="0.2">
      <c r="A1650" t="str">
        <f t="shared" ca="1" si="48"/>
        <v/>
      </c>
      <c r="B1650" t="str">
        <f t="shared" ca="1" si="49"/>
        <v/>
      </c>
    </row>
    <row r="1651" spans="1:2" x14ac:dyDescent="0.2">
      <c r="A1651" t="str">
        <f t="shared" ca="1" si="48"/>
        <v/>
      </c>
      <c r="B1651" t="str">
        <f t="shared" ca="1" si="49"/>
        <v/>
      </c>
    </row>
    <row r="1652" spans="1:2" x14ac:dyDescent="0.2">
      <c r="A1652" t="str">
        <f t="shared" ca="1" si="48"/>
        <v/>
      </c>
      <c r="B1652" t="str">
        <f t="shared" ca="1" si="49"/>
        <v/>
      </c>
    </row>
    <row r="1653" spans="1:2" x14ac:dyDescent="0.2">
      <c r="A1653" t="str">
        <f t="shared" ca="1" si="48"/>
        <v/>
      </c>
      <c r="B1653" t="str">
        <f t="shared" ca="1" si="49"/>
        <v/>
      </c>
    </row>
    <row r="1654" spans="1:2" x14ac:dyDescent="0.2">
      <c r="A1654" t="str">
        <f t="shared" ca="1" si="48"/>
        <v/>
      </c>
      <c r="B1654" t="str">
        <f t="shared" ca="1" si="49"/>
        <v/>
      </c>
    </row>
    <row r="1655" spans="1:2" x14ac:dyDescent="0.2">
      <c r="A1655" t="str">
        <f t="shared" ca="1" si="48"/>
        <v/>
      </c>
      <c r="B1655" t="str">
        <f t="shared" ca="1" si="49"/>
        <v/>
      </c>
    </row>
    <row r="1656" spans="1:2" x14ac:dyDescent="0.2">
      <c r="A1656" t="str">
        <f t="shared" ca="1" si="48"/>
        <v/>
      </c>
      <c r="B1656" t="str">
        <f t="shared" ca="1" si="49"/>
        <v/>
      </c>
    </row>
    <row r="1657" spans="1:2" x14ac:dyDescent="0.2">
      <c r="A1657" t="str">
        <f t="shared" ca="1" si="48"/>
        <v>%右側画像の読み込み</v>
      </c>
      <c r="B1657" t="str">
        <f t="shared" ca="1" si="49"/>
        <v/>
      </c>
    </row>
    <row r="1658" spans="1:2" x14ac:dyDescent="0.2">
      <c r="A1658" t="str">
        <f t="shared" ca="1" si="48"/>
        <v/>
      </c>
      <c r="B1658" t="str">
        <f t="shared" ca="1" si="49"/>
        <v/>
      </c>
    </row>
    <row r="1659" spans="1:2" x14ac:dyDescent="0.2">
      <c r="A1659" t="str">
        <f t="shared" ca="1" si="48"/>
        <v/>
      </c>
      <c r="B1659" t="str">
        <f t="shared" ca="1" si="49"/>
        <v/>
      </c>
    </row>
    <row r="1660" spans="1:2" x14ac:dyDescent="0.2">
      <c r="A1660" t="str">
        <f t="shared" ca="1" si="48"/>
        <v/>
      </c>
      <c r="B1660" t="str">
        <f t="shared" ca="1" si="49"/>
        <v/>
      </c>
    </row>
    <row r="1661" spans="1:2" x14ac:dyDescent="0.2">
      <c r="A1661" t="str">
        <f t="shared" ca="1" si="48"/>
        <v/>
      </c>
      <c r="B1661" t="str">
        <f t="shared" ca="1" si="49"/>
        <v/>
      </c>
    </row>
    <row r="1662" spans="1:2" x14ac:dyDescent="0.2">
      <c r="A1662" t="str">
        <f t="shared" ca="1" si="48"/>
        <v/>
      </c>
      <c r="B1662" t="str">
        <f t="shared" ca="1" si="49"/>
        <v/>
      </c>
    </row>
    <row r="1663" spans="1:2" x14ac:dyDescent="0.2">
      <c r="A1663" t="str">
        <f t="shared" ca="1" si="48"/>
        <v/>
      </c>
      <c r="B1663" t="str">
        <f t="shared" ca="1" si="49"/>
        <v/>
      </c>
    </row>
    <row r="1664" spans="1:2" x14ac:dyDescent="0.2">
      <c r="A1664" t="str">
        <f t="shared" ca="1" si="48"/>
        <v/>
      </c>
      <c r="B1664" t="str">
        <f t="shared" ca="1" si="49"/>
        <v/>
      </c>
    </row>
    <row r="1665" spans="1:2" x14ac:dyDescent="0.2">
      <c r="A1665" t="str">
        <f t="shared" ca="1" si="48"/>
        <v/>
      </c>
      <c r="B1665" t="str">
        <f t="shared" ca="1" si="49"/>
        <v/>
      </c>
    </row>
    <row r="1666" spans="1:2" x14ac:dyDescent="0.2">
      <c r="A1666" t="str">
        <f t="shared" ca="1" si="48"/>
        <v/>
      </c>
      <c r="B1666" t="str">
        <f t="shared" ca="1" si="49"/>
        <v/>
      </c>
    </row>
    <row r="1667" spans="1:2" x14ac:dyDescent="0.2">
      <c r="A1667" t="str">
        <f t="shared" ca="1" si="48"/>
        <v/>
      </c>
      <c r="B1667" t="str">
        <f t="shared" ca="1" si="49"/>
        <v/>
      </c>
    </row>
    <row r="1668" spans="1:2" x14ac:dyDescent="0.2">
      <c r="A1668" t="str">
        <f t="shared" ca="1" si="48"/>
        <v/>
      </c>
      <c r="B1668" t="str">
        <f t="shared" ca="1" si="49"/>
        <v/>
      </c>
    </row>
    <row r="1669" spans="1:2" x14ac:dyDescent="0.2">
      <c r="A1669" t="str">
        <f t="shared" ca="1" si="48"/>
        <v/>
      </c>
      <c r="B1669" t="str">
        <f t="shared" ca="1" si="49"/>
        <v/>
      </c>
    </row>
    <row r="1670" spans="1:2" x14ac:dyDescent="0.2">
      <c r="A1670" t="str">
        <f t="shared" ca="1" si="48"/>
        <v/>
      </c>
      <c r="B1670" t="str">
        <f t="shared" ca="1" si="49"/>
        <v/>
      </c>
    </row>
    <row r="1671" spans="1:2" x14ac:dyDescent="0.2">
      <c r="A1671" t="str">
        <f t="shared" ca="1" si="48"/>
        <v>%全画面画像の表示</v>
      </c>
      <c r="B1671" t="str">
        <f t="shared" ca="1" si="49"/>
        <v/>
      </c>
    </row>
    <row r="1672" spans="1:2" x14ac:dyDescent="0.2">
      <c r="A1672" t="str">
        <f t="shared" ca="1" si="48"/>
        <v/>
      </c>
      <c r="B1672" t="str">
        <f t="shared" ca="1" si="49"/>
        <v/>
      </c>
    </row>
    <row r="1673" spans="1:2" x14ac:dyDescent="0.2">
      <c r="A1673" t="str">
        <f t="shared" ca="1" si="48"/>
        <v/>
      </c>
      <c r="B1673" t="str">
        <f t="shared" ca="1" si="49"/>
        <v/>
      </c>
    </row>
    <row r="1674" spans="1:2" x14ac:dyDescent="0.2">
      <c r="A1674" t="str">
        <f t="shared" ca="1" si="48"/>
        <v/>
      </c>
      <c r="B1674" t="str">
        <f t="shared" ca="1" si="49"/>
        <v/>
      </c>
    </row>
    <row r="1675" spans="1:2" x14ac:dyDescent="0.2">
      <c r="A1675" t="str">
        <f t="shared" ca="1" si="48"/>
        <v/>
      </c>
      <c r="B1675" t="str">
        <f t="shared" ca="1" si="49"/>
        <v/>
      </c>
    </row>
    <row r="1676" spans="1:2" x14ac:dyDescent="0.2">
      <c r="A1676" t="str">
        <f t="shared" ca="1" si="48"/>
        <v/>
      </c>
      <c r="B1676" t="str">
        <f t="shared" ca="1" si="49"/>
        <v/>
      </c>
    </row>
    <row r="1677" spans="1:2" x14ac:dyDescent="0.2">
      <c r="A1677" t="str">
        <f t="shared" ca="1" si="48"/>
        <v/>
      </c>
      <c r="B1677" t="str">
        <f t="shared" ca="1" si="49"/>
        <v/>
      </c>
    </row>
    <row r="1678" spans="1:2" x14ac:dyDescent="0.2">
      <c r="A1678" t="str">
        <f t="shared" ca="1" si="48"/>
        <v/>
      </c>
      <c r="B1678" t="str">
        <f t="shared" ca="1" si="49"/>
        <v/>
      </c>
    </row>
    <row r="1679" spans="1:2" x14ac:dyDescent="0.2">
      <c r="A1679" t="str">
        <f t="shared" ca="1" si="48"/>
        <v/>
      </c>
      <c r="B1679" t="str">
        <f t="shared" ca="1" si="49"/>
        <v/>
      </c>
    </row>
    <row r="1680" spans="1:2" x14ac:dyDescent="0.2">
      <c r="A1680" t="str">
        <f t="shared" ca="1" si="48"/>
        <v/>
      </c>
      <c r="B1680" t="str">
        <f t="shared" ca="1" si="49"/>
        <v/>
      </c>
    </row>
    <row r="1681" spans="1:2" x14ac:dyDescent="0.2">
      <c r="A1681" t="str">
        <f t="shared" ca="1" si="48"/>
        <v/>
      </c>
      <c r="B1681" t="str">
        <f t="shared" ca="1" si="49"/>
        <v/>
      </c>
    </row>
    <row r="1682" spans="1:2" x14ac:dyDescent="0.2">
      <c r="A1682" t="str">
        <f t="shared" ca="1" si="48"/>
        <v/>
      </c>
      <c r="B1682" t="str">
        <f t="shared" ca="1" si="49"/>
        <v/>
      </c>
    </row>
    <row r="1683" spans="1:2" x14ac:dyDescent="0.2">
      <c r="A1683" t="str">
        <f t="shared" ca="1" si="48"/>
        <v/>
      </c>
      <c r="B1683" t="str">
        <f t="shared" ca="1" si="49"/>
        <v/>
      </c>
    </row>
    <row r="1684" spans="1:2" x14ac:dyDescent="0.2">
      <c r="A1684" t="str">
        <f t="shared" ca="1" si="48"/>
        <v/>
      </c>
      <c r="B1684" t="str">
        <f t="shared" ca="1" si="49"/>
        <v/>
      </c>
    </row>
    <row r="1685" spans="1:2" x14ac:dyDescent="0.2">
      <c r="A1685" t="str">
        <f t="shared" ca="1" si="48"/>
        <v/>
      </c>
      <c r="B1685" t="str">
        <f t="shared" ca="1" si="49"/>
        <v/>
      </c>
    </row>
    <row r="1686" spans="1:2" x14ac:dyDescent="0.2">
      <c r="A1686" t="str">
        <f t="shared" ca="1" si="48"/>
        <v/>
      </c>
      <c r="B1686" t="str">
        <f t="shared" ca="1" si="49"/>
        <v/>
      </c>
    </row>
    <row r="1687" spans="1:2" x14ac:dyDescent="0.2">
      <c r="A1687" t="str">
        <f t="shared" ca="1" si="48"/>
        <v/>
      </c>
      <c r="B1687" t="str">
        <f t="shared" ca="1" si="49"/>
        <v/>
      </c>
    </row>
    <row r="1688" spans="1:2" x14ac:dyDescent="0.2">
      <c r="A1688" t="str">
        <f t="shared" ca="1" si="48"/>
        <v/>
      </c>
      <c r="B1688" t="str">
        <f t="shared" ca="1" si="49"/>
        <v/>
      </c>
    </row>
    <row r="1689" spans="1:2" x14ac:dyDescent="0.2">
      <c r="A1689" t="str">
        <f t="shared" ca="1" si="48"/>
        <v/>
      </c>
      <c r="B1689" t="str">
        <f t="shared" ca="1" si="49"/>
        <v/>
      </c>
    </row>
    <row r="1690" spans="1:2" x14ac:dyDescent="0.2">
      <c r="A1690" t="str">
        <f t="shared" ca="1" si="48"/>
        <v/>
      </c>
      <c r="B1690" t="str">
        <f t="shared" ca="1" si="49"/>
        <v/>
      </c>
    </row>
    <row r="1691" spans="1:2" x14ac:dyDescent="0.2">
      <c r="A1691" t="str">
        <f t="shared" ca="1" si="48"/>
        <v/>
      </c>
      <c r="B1691" t="str">
        <f t="shared" ca="1" si="49"/>
        <v/>
      </c>
    </row>
    <row r="1692" spans="1:2" x14ac:dyDescent="0.2">
      <c r="A1692" t="str">
        <f t="shared" ca="1" si="48"/>
        <v/>
      </c>
      <c r="B1692" t="str">
        <f t="shared" ca="1" si="49"/>
        <v/>
      </c>
    </row>
    <row r="1693" spans="1:2" x14ac:dyDescent="0.2">
      <c r="A1693" t="str">
        <f t="shared" ca="1" si="48"/>
        <v/>
      </c>
      <c r="B1693" t="str">
        <f t="shared" ca="1" si="49"/>
        <v/>
      </c>
    </row>
    <row r="1694" spans="1:2" x14ac:dyDescent="0.2">
      <c r="A1694" t="str">
        <f t="shared" ca="1" si="48"/>
        <v/>
      </c>
      <c r="B1694" t="str">
        <f t="shared" ca="1" si="49"/>
        <v/>
      </c>
    </row>
    <row r="1695" spans="1:2" x14ac:dyDescent="0.2">
      <c r="A1695" t="str">
        <f t="shared" ca="1" si="48"/>
        <v/>
      </c>
      <c r="B1695" t="str">
        <f t="shared" ca="1" si="49"/>
        <v/>
      </c>
    </row>
    <row r="1696" spans="1:2" x14ac:dyDescent="0.2">
      <c r="A1696" t="str">
        <f t="shared" ca="1" si="48"/>
        <v/>
      </c>
      <c r="B1696" t="str">
        <f t="shared" ca="1" si="49"/>
        <v/>
      </c>
    </row>
    <row r="1697" spans="1:2" x14ac:dyDescent="0.2">
      <c r="A1697" t="str">
        <f t="shared" ca="1" si="48"/>
        <v/>
      </c>
      <c r="B1697" t="str">
        <f t="shared" ca="1" si="49"/>
        <v/>
      </c>
    </row>
    <row r="1698" spans="1:2" x14ac:dyDescent="0.2">
      <c r="A1698" t="str">
        <f t="shared" ca="1" si="48"/>
        <v/>
      </c>
      <c r="B1698" t="str">
        <f t="shared" ca="1" si="49"/>
        <v/>
      </c>
    </row>
    <row r="1699" spans="1:2" x14ac:dyDescent="0.2">
      <c r="A1699" t="str">
        <f t="shared" ca="1" si="48"/>
        <v/>
      </c>
      <c r="B1699" t="str">
        <f t="shared" ca="1" si="49"/>
        <v/>
      </c>
    </row>
    <row r="1700" spans="1:2" x14ac:dyDescent="0.2">
      <c r="A1700" t="str">
        <f t="shared" ca="1" si="48"/>
        <v>%TeXソース(17)</v>
      </c>
      <c r="B1700" t="str">
        <f t="shared" ca="1" si="49"/>
        <v/>
      </c>
    </row>
    <row r="1701" spans="1:2" x14ac:dyDescent="0.2">
      <c r="A1701" t="str">
        <f t="shared" ref="A1701:A1764" ca="1" si="50">IFERROR(IF(INDIRECT(INT(ROW()/100)&amp;"!h"&amp;(1+ROW()-(INT(ROW()/100))*100))&lt;&gt;"",INDIRECT(INT(ROW()/100)&amp;"!h"&amp;(1+ROW()-(INT(ROW()/100))*100)),""),"")</f>
        <v/>
      </c>
      <c r="B1701" t="str">
        <f t="shared" ref="B1701:B1764" ca="1" si="51">IFERROR(IF(INDIRECT(INT(ROW()/100)&amp;"!i"&amp;(1+ROW()-(INT(ROW()/100))*100))&lt;&gt;"",INDIRECT(INT(ROW()/100)&amp;"!i"&amp;(1+ROW()-(INT(ROW()/100))*100)),""),"")</f>
        <v/>
      </c>
    </row>
    <row r="1702" spans="1:2" x14ac:dyDescent="0.2">
      <c r="A1702" t="str">
        <f t="shared" ca="1" si="50"/>
        <v>\pagecolor{Blue} %スライドの背景色</v>
      </c>
      <c r="B1702" t="str">
        <f t="shared" ca="1" si="51"/>
        <v/>
      </c>
    </row>
    <row r="1703" spans="1:2" x14ac:dyDescent="0.2">
      <c r="A1703" t="str">
        <f t="shared" ca="1" si="50"/>
        <v>\color{white}%文字色</v>
      </c>
      <c r="B1703" t="str">
        <f t="shared" ca="1" si="51"/>
        <v/>
      </c>
    </row>
    <row r="1704" spans="1:2" x14ac:dyDescent="0.2">
      <c r="A1704" t="str">
        <f t="shared" ca="1" si="50"/>
        <v/>
      </c>
      <c r="B1704" t="str">
        <f t="shared" ca="1" si="51"/>
        <v/>
      </c>
    </row>
    <row r="1705" spans="1:2" x14ac:dyDescent="0.2">
      <c r="A1705" t="str">
        <f t="shared" ca="1" si="50"/>
        <v/>
      </c>
      <c r="B1705" t="str">
        <f t="shared" ca="1" si="51"/>
        <v/>
      </c>
    </row>
    <row r="1706" spans="1:2" x14ac:dyDescent="0.2">
      <c r="A1706" t="str">
        <f t="shared" ca="1" si="50"/>
        <v/>
      </c>
      <c r="B1706" t="str">
        <f t="shared" ca="1" si="51"/>
        <v/>
      </c>
    </row>
    <row r="1707" spans="1:2" x14ac:dyDescent="0.2">
      <c r="A1707" t="str">
        <f t="shared" ca="1" si="50"/>
        <v/>
      </c>
      <c r="B1707" t="str">
        <f t="shared" ca="1" si="51"/>
        <v/>
      </c>
    </row>
    <row r="1708" spans="1:2" x14ac:dyDescent="0.2">
      <c r="A1708" t="str">
        <f t="shared" ca="1" si="50"/>
        <v/>
      </c>
      <c r="B1708" t="str">
        <f t="shared" ca="1" si="51"/>
        <v/>
      </c>
    </row>
    <row r="1709" spans="1:2" x14ac:dyDescent="0.2">
      <c r="A1709" t="str">
        <f t="shared" ca="1" si="50"/>
        <v/>
      </c>
      <c r="B1709" t="str">
        <f t="shared" ca="1" si="51"/>
        <v/>
      </c>
    </row>
    <row r="1710" spans="1:2" x14ac:dyDescent="0.2">
      <c r="A1710" t="str">
        <f t="shared" ca="1" si="50"/>
        <v/>
      </c>
      <c r="B1710" t="str">
        <f t="shared" ca="1" si="51"/>
        <v/>
      </c>
    </row>
    <row r="1711" spans="1:2" x14ac:dyDescent="0.2">
      <c r="A1711" t="str">
        <f t="shared" ca="1" si="50"/>
        <v/>
      </c>
      <c r="B1711" t="str">
        <f t="shared" ca="1" si="51"/>
        <v/>
      </c>
    </row>
    <row r="1712" spans="1:2" x14ac:dyDescent="0.2">
      <c r="A1712" t="str">
        <f t="shared" ca="1" si="50"/>
        <v/>
      </c>
      <c r="B1712" t="str">
        <f t="shared" ca="1" si="51"/>
        <v/>
      </c>
    </row>
    <row r="1713" spans="1:2" x14ac:dyDescent="0.2">
      <c r="A1713" t="str">
        <f t="shared" ca="1" si="50"/>
        <v/>
      </c>
      <c r="B1713" t="str">
        <f t="shared" ca="1" si="51"/>
        <v/>
      </c>
    </row>
    <row r="1714" spans="1:2" x14ac:dyDescent="0.2">
      <c r="A1714" t="str">
        <f t="shared" ca="1" si="50"/>
        <v/>
      </c>
      <c r="B1714" t="str">
        <f t="shared" ca="1" si="51"/>
        <v/>
      </c>
    </row>
    <row r="1715" spans="1:2" x14ac:dyDescent="0.2">
      <c r="A1715" t="str">
        <f t="shared" ca="1" si="50"/>
        <v/>
      </c>
      <c r="B1715" t="str">
        <f t="shared" ca="1" si="51"/>
        <v/>
      </c>
    </row>
    <row r="1716" spans="1:2" x14ac:dyDescent="0.2">
      <c r="A1716" t="str">
        <f t="shared" ca="1" si="50"/>
        <v/>
      </c>
      <c r="B1716" t="str">
        <f t="shared" ca="1" si="51"/>
        <v/>
      </c>
    </row>
    <row r="1717" spans="1:2" x14ac:dyDescent="0.2">
      <c r="A1717" t="str">
        <f t="shared" ca="1" si="50"/>
        <v/>
      </c>
      <c r="B1717" t="str">
        <f t="shared" ca="1" si="51"/>
        <v/>
      </c>
    </row>
    <row r="1718" spans="1:2" x14ac:dyDescent="0.2">
      <c r="A1718" t="str">
        <f t="shared" ca="1" si="50"/>
        <v/>
      </c>
      <c r="B1718" t="str">
        <f t="shared" ca="1" si="51"/>
        <v/>
      </c>
    </row>
    <row r="1719" spans="1:2" x14ac:dyDescent="0.2">
      <c r="A1719" t="str">
        <f t="shared" ca="1" si="50"/>
        <v/>
      </c>
      <c r="B1719" t="str">
        <f t="shared" ca="1" si="51"/>
        <v/>
      </c>
    </row>
    <row r="1720" spans="1:2" x14ac:dyDescent="0.2">
      <c r="A1720" t="str">
        <f t="shared" ca="1" si="50"/>
        <v/>
      </c>
      <c r="B1720" t="str">
        <f t="shared" ca="1" si="51"/>
        <v/>
      </c>
    </row>
    <row r="1721" spans="1:2" x14ac:dyDescent="0.2">
      <c r="A1721" t="str">
        <f t="shared" ca="1" si="50"/>
        <v/>
      </c>
      <c r="B1721" t="str">
        <f t="shared" ca="1" si="51"/>
        <v/>
      </c>
    </row>
    <row r="1722" spans="1:2" x14ac:dyDescent="0.2">
      <c r="A1722" t="str">
        <f t="shared" ca="1" si="50"/>
        <v/>
      </c>
      <c r="B1722" t="str">
        <f t="shared" ca="1" si="51"/>
        <v/>
      </c>
    </row>
    <row r="1723" spans="1:2" x14ac:dyDescent="0.2">
      <c r="A1723" t="str">
        <f t="shared" ca="1" si="50"/>
        <v/>
      </c>
      <c r="B1723" t="str">
        <f t="shared" ca="1" si="51"/>
        <v/>
      </c>
    </row>
    <row r="1724" spans="1:2" x14ac:dyDescent="0.2">
      <c r="A1724" t="str">
        <f t="shared" ca="1" si="50"/>
        <v/>
      </c>
      <c r="B1724" t="str">
        <f t="shared" ca="1" si="51"/>
        <v/>
      </c>
    </row>
    <row r="1725" spans="1:2" x14ac:dyDescent="0.2">
      <c r="A1725" t="str">
        <f t="shared" ca="1" si="50"/>
        <v/>
      </c>
      <c r="B1725" t="str">
        <f t="shared" ca="1" si="51"/>
        <v/>
      </c>
    </row>
    <row r="1726" spans="1:2" x14ac:dyDescent="0.2">
      <c r="A1726" t="str">
        <f t="shared" ca="1" si="50"/>
        <v/>
      </c>
      <c r="B1726" t="str">
        <f t="shared" ca="1" si="51"/>
        <v/>
      </c>
    </row>
    <row r="1727" spans="1:2" x14ac:dyDescent="0.2">
      <c r="A1727" t="str">
        <f t="shared" ca="1" si="50"/>
        <v/>
      </c>
      <c r="B1727" t="str">
        <f t="shared" ca="1" si="51"/>
        <v/>
      </c>
    </row>
    <row r="1728" spans="1:2" x14ac:dyDescent="0.2">
      <c r="A1728" t="str">
        <f t="shared" ca="1" si="50"/>
        <v/>
      </c>
      <c r="B1728" t="str">
        <f t="shared" ca="1" si="51"/>
        <v/>
      </c>
    </row>
    <row r="1729" spans="1:2" x14ac:dyDescent="0.2">
      <c r="A1729" t="str">
        <f t="shared" ca="1" si="50"/>
        <v/>
      </c>
      <c r="B1729" t="str">
        <f t="shared" ca="1" si="51"/>
        <v/>
      </c>
    </row>
    <row r="1730" spans="1:2" x14ac:dyDescent="0.2">
      <c r="A1730" t="str">
        <f t="shared" ca="1" si="50"/>
        <v/>
      </c>
      <c r="B1730" t="str">
        <f t="shared" ca="1" si="51"/>
        <v/>
      </c>
    </row>
    <row r="1731" spans="1:2" x14ac:dyDescent="0.2">
      <c r="A1731" t="str">
        <f t="shared" ca="1" si="50"/>
        <v/>
      </c>
      <c r="B1731" t="str">
        <f t="shared" ca="1" si="51"/>
        <v/>
      </c>
    </row>
    <row r="1732" spans="1:2" x14ac:dyDescent="0.2">
      <c r="A1732" t="str">
        <f t="shared" ca="1" si="50"/>
        <v/>
      </c>
      <c r="B1732" t="str">
        <f t="shared" ca="1" si="51"/>
        <v/>
      </c>
    </row>
    <row r="1733" spans="1:2" x14ac:dyDescent="0.2">
      <c r="A1733" t="str">
        <f t="shared" ca="1" si="50"/>
        <v/>
      </c>
      <c r="B1733" t="str">
        <f t="shared" ca="1" si="51"/>
        <v/>
      </c>
    </row>
    <row r="1734" spans="1:2" x14ac:dyDescent="0.2">
      <c r="A1734" t="str">
        <f t="shared" ca="1" si="50"/>
        <v/>
      </c>
      <c r="B1734" t="str">
        <f t="shared" ca="1" si="51"/>
        <v/>
      </c>
    </row>
    <row r="1735" spans="1:2" x14ac:dyDescent="0.2">
      <c r="A1735" t="str">
        <f t="shared" ca="1" si="50"/>
        <v/>
      </c>
      <c r="B1735" t="str">
        <f t="shared" ca="1" si="51"/>
        <v/>
      </c>
    </row>
    <row r="1736" spans="1:2" x14ac:dyDescent="0.2">
      <c r="A1736" t="str">
        <f t="shared" ca="1" si="50"/>
        <v/>
      </c>
      <c r="B1736" t="str">
        <f t="shared" ca="1" si="51"/>
        <v/>
      </c>
    </row>
    <row r="1737" spans="1:2" x14ac:dyDescent="0.2">
      <c r="A1737" t="str">
        <f t="shared" ca="1" si="50"/>
        <v/>
      </c>
      <c r="B1737" t="str">
        <f t="shared" ca="1" si="51"/>
        <v/>
      </c>
    </row>
    <row r="1738" spans="1:2" x14ac:dyDescent="0.2">
      <c r="A1738" t="str">
        <f t="shared" ca="1" si="50"/>
        <v/>
      </c>
      <c r="B1738" t="str">
        <f t="shared" ca="1" si="51"/>
        <v/>
      </c>
    </row>
    <row r="1739" spans="1:2" x14ac:dyDescent="0.2">
      <c r="A1739" t="str">
        <f t="shared" ca="1" si="50"/>
        <v/>
      </c>
      <c r="B1739" t="str">
        <f t="shared" ca="1" si="51"/>
        <v/>
      </c>
    </row>
    <row r="1740" spans="1:2" x14ac:dyDescent="0.2">
      <c r="A1740" t="str">
        <f t="shared" ca="1" si="50"/>
        <v/>
      </c>
      <c r="B1740" t="str">
        <f t="shared" ca="1" si="51"/>
        <v/>
      </c>
    </row>
    <row r="1741" spans="1:2" x14ac:dyDescent="0.2">
      <c r="A1741" t="str">
        <f t="shared" ca="1" si="50"/>
        <v/>
      </c>
      <c r="B1741" t="str">
        <f t="shared" ca="1" si="51"/>
        <v/>
      </c>
    </row>
    <row r="1742" spans="1:2" x14ac:dyDescent="0.2">
      <c r="A1742" t="str">
        <f t="shared" ca="1" si="50"/>
        <v/>
      </c>
      <c r="B1742" t="str">
        <f t="shared" ca="1" si="51"/>
        <v/>
      </c>
    </row>
    <row r="1743" spans="1:2" x14ac:dyDescent="0.2">
      <c r="A1743" t="str">
        <f t="shared" ca="1" si="50"/>
        <v/>
      </c>
      <c r="B1743" t="str">
        <f t="shared" ca="1" si="51"/>
        <v/>
      </c>
    </row>
    <row r="1744" spans="1:2" x14ac:dyDescent="0.2">
      <c r="A1744" t="str">
        <f t="shared" ca="1" si="50"/>
        <v/>
      </c>
      <c r="B1744" t="str">
        <f t="shared" ca="1" si="51"/>
        <v/>
      </c>
    </row>
    <row r="1745" spans="1:2" x14ac:dyDescent="0.2">
      <c r="A1745" t="str">
        <f t="shared" ca="1" si="50"/>
        <v/>
      </c>
      <c r="B1745" t="str">
        <f t="shared" ca="1" si="51"/>
        <v/>
      </c>
    </row>
    <row r="1746" spans="1:2" x14ac:dyDescent="0.2">
      <c r="A1746" t="str">
        <f t="shared" ca="1" si="50"/>
        <v/>
      </c>
      <c r="B1746" t="str">
        <f t="shared" ca="1" si="51"/>
        <v/>
      </c>
    </row>
    <row r="1747" spans="1:2" x14ac:dyDescent="0.2">
      <c r="A1747" t="str">
        <f t="shared" ca="1" si="50"/>
        <v/>
      </c>
      <c r="B1747" t="str">
        <f t="shared" ca="1" si="51"/>
        <v/>
      </c>
    </row>
    <row r="1748" spans="1:2" x14ac:dyDescent="0.2">
      <c r="A1748" t="str">
        <f t="shared" ca="1" si="50"/>
        <v/>
      </c>
      <c r="B1748" t="str">
        <f t="shared" ca="1" si="51"/>
        <v/>
      </c>
    </row>
    <row r="1749" spans="1:2" x14ac:dyDescent="0.2">
      <c r="A1749" t="str">
        <f t="shared" ca="1" si="50"/>
        <v/>
      </c>
      <c r="B1749" t="str">
        <f t="shared" ca="1" si="51"/>
        <v/>
      </c>
    </row>
    <row r="1750" spans="1:2" x14ac:dyDescent="0.2">
      <c r="A1750" t="str">
        <f t="shared" ca="1" si="50"/>
        <v/>
      </c>
      <c r="B1750" t="str">
        <f t="shared" ca="1" si="51"/>
        <v/>
      </c>
    </row>
    <row r="1751" spans="1:2" x14ac:dyDescent="0.2">
      <c r="A1751" t="str">
        <f t="shared" ca="1" si="50"/>
        <v/>
      </c>
      <c r="B1751" t="str">
        <f t="shared" ca="1" si="51"/>
        <v/>
      </c>
    </row>
    <row r="1752" spans="1:2" x14ac:dyDescent="0.2">
      <c r="A1752" t="str">
        <f t="shared" ca="1" si="50"/>
        <v/>
      </c>
      <c r="B1752" t="str">
        <f t="shared" ca="1" si="51"/>
        <v/>
      </c>
    </row>
    <row r="1753" spans="1:2" x14ac:dyDescent="0.2">
      <c r="A1753" t="str">
        <f t="shared" ca="1" si="50"/>
        <v/>
      </c>
      <c r="B1753" t="str">
        <f t="shared" ca="1" si="51"/>
        <v/>
      </c>
    </row>
    <row r="1754" spans="1:2" x14ac:dyDescent="0.2">
      <c r="A1754" t="str">
        <f t="shared" ca="1" si="50"/>
        <v/>
      </c>
      <c r="B1754" t="str">
        <f t="shared" ca="1" si="51"/>
        <v/>
      </c>
    </row>
    <row r="1755" spans="1:2" x14ac:dyDescent="0.2">
      <c r="A1755" t="str">
        <f t="shared" ca="1" si="50"/>
        <v/>
      </c>
      <c r="B1755" t="str">
        <f t="shared" ca="1" si="51"/>
        <v/>
      </c>
    </row>
    <row r="1756" spans="1:2" x14ac:dyDescent="0.2">
      <c r="A1756" t="str">
        <f t="shared" ca="1" si="50"/>
        <v/>
      </c>
      <c r="B1756" t="str">
        <f t="shared" ca="1" si="51"/>
        <v/>
      </c>
    </row>
    <row r="1757" spans="1:2" x14ac:dyDescent="0.2">
      <c r="A1757" t="str">
        <f t="shared" ca="1" si="50"/>
        <v>%右側画像の読み込み</v>
      </c>
      <c r="B1757" t="str">
        <f t="shared" ca="1" si="51"/>
        <v/>
      </c>
    </row>
    <row r="1758" spans="1:2" x14ac:dyDescent="0.2">
      <c r="A1758" t="str">
        <f t="shared" ca="1" si="50"/>
        <v/>
      </c>
      <c r="B1758" t="str">
        <f t="shared" ca="1" si="51"/>
        <v/>
      </c>
    </row>
    <row r="1759" spans="1:2" x14ac:dyDescent="0.2">
      <c r="A1759" t="str">
        <f t="shared" ca="1" si="50"/>
        <v/>
      </c>
      <c r="B1759" t="str">
        <f t="shared" ca="1" si="51"/>
        <v/>
      </c>
    </row>
    <row r="1760" spans="1:2" x14ac:dyDescent="0.2">
      <c r="A1760" t="str">
        <f t="shared" ca="1" si="50"/>
        <v/>
      </c>
      <c r="B1760" t="str">
        <f t="shared" ca="1" si="51"/>
        <v/>
      </c>
    </row>
    <row r="1761" spans="1:2" x14ac:dyDescent="0.2">
      <c r="A1761" t="str">
        <f t="shared" ca="1" si="50"/>
        <v/>
      </c>
      <c r="B1761" t="str">
        <f t="shared" ca="1" si="51"/>
        <v/>
      </c>
    </row>
    <row r="1762" spans="1:2" x14ac:dyDescent="0.2">
      <c r="A1762" t="str">
        <f t="shared" ca="1" si="50"/>
        <v/>
      </c>
      <c r="B1762" t="str">
        <f t="shared" ca="1" si="51"/>
        <v/>
      </c>
    </row>
    <row r="1763" spans="1:2" x14ac:dyDescent="0.2">
      <c r="A1763" t="str">
        <f t="shared" ca="1" si="50"/>
        <v/>
      </c>
      <c r="B1763" t="str">
        <f t="shared" ca="1" si="51"/>
        <v/>
      </c>
    </row>
    <row r="1764" spans="1:2" x14ac:dyDescent="0.2">
      <c r="A1764" t="str">
        <f t="shared" ca="1" si="50"/>
        <v/>
      </c>
      <c r="B1764" t="str">
        <f t="shared" ca="1" si="51"/>
        <v/>
      </c>
    </row>
    <row r="1765" spans="1:2" x14ac:dyDescent="0.2">
      <c r="A1765" t="str">
        <f t="shared" ref="A1765:A1828" ca="1" si="52">IFERROR(IF(INDIRECT(INT(ROW()/100)&amp;"!h"&amp;(1+ROW()-(INT(ROW()/100))*100))&lt;&gt;"",INDIRECT(INT(ROW()/100)&amp;"!h"&amp;(1+ROW()-(INT(ROW()/100))*100)),""),"")</f>
        <v/>
      </c>
      <c r="B1765" t="str">
        <f t="shared" ref="B1765:B1828" ca="1" si="53">IFERROR(IF(INDIRECT(INT(ROW()/100)&amp;"!i"&amp;(1+ROW()-(INT(ROW()/100))*100))&lt;&gt;"",INDIRECT(INT(ROW()/100)&amp;"!i"&amp;(1+ROW()-(INT(ROW()/100))*100)),""),"")</f>
        <v/>
      </c>
    </row>
    <row r="1766" spans="1:2" x14ac:dyDescent="0.2">
      <c r="A1766" t="str">
        <f t="shared" ca="1" si="52"/>
        <v/>
      </c>
      <c r="B1766" t="str">
        <f t="shared" ca="1" si="53"/>
        <v/>
      </c>
    </row>
    <row r="1767" spans="1:2" x14ac:dyDescent="0.2">
      <c r="A1767" t="str">
        <f t="shared" ca="1" si="52"/>
        <v/>
      </c>
      <c r="B1767" t="str">
        <f t="shared" ca="1" si="53"/>
        <v/>
      </c>
    </row>
    <row r="1768" spans="1:2" x14ac:dyDescent="0.2">
      <c r="A1768" t="str">
        <f t="shared" ca="1" si="52"/>
        <v/>
      </c>
      <c r="B1768" t="str">
        <f t="shared" ca="1" si="53"/>
        <v/>
      </c>
    </row>
    <row r="1769" spans="1:2" x14ac:dyDescent="0.2">
      <c r="A1769" t="str">
        <f t="shared" ca="1" si="52"/>
        <v/>
      </c>
      <c r="B1769" t="str">
        <f t="shared" ca="1" si="53"/>
        <v/>
      </c>
    </row>
    <row r="1770" spans="1:2" x14ac:dyDescent="0.2">
      <c r="A1770" t="str">
        <f t="shared" ca="1" si="52"/>
        <v/>
      </c>
      <c r="B1770" t="str">
        <f t="shared" ca="1" si="53"/>
        <v/>
      </c>
    </row>
    <row r="1771" spans="1:2" x14ac:dyDescent="0.2">
      <c r="A1771" t="str">
        <f t="shared" ca="1" si="52"/>
        <v>%全画面画像の表示</v>
      </c>
      <c r="B1771" t="str">
        <f t="shared" ca="1" si="53"/>
        <v/>
      </c>
    </row>
    <row r="1772" spans="1:2" x14ac:dyDescent="0.2">
      <c r="A1772" t="str">
        <f t="shared" ca="1" si="52"/>
        <v/>
      </c>
      <c r="B1772" t="str">
        <f t="shared" ca="1" si="53"/>
        <v/>
      </c>
    </row>
    <row r="1773" spans="1:2" x14ac:dyDescent="0.2">
      <c r="A1773" t="str">
        <f t="shared" ca="1" si="52"/>
        <v/>
      </c>
      <c r="B1773" t="str">
        <f t="shared" ca="1" si="53"/>
        <v/>
      </c>
    </row>
    <row r="1774" spans="1:2" x14ac:dyDescent="0.2">
      <c r="A1774" t="str">
        <f t="shared" ca="1" si="52"/>
        <v/>
      </c>
      <c r="B1774" t="str">
        <f t="shared" ca="1" si="53"/>
        <v/>
      </c>
    </row>
    <row r="1775" spans="1:2" x14ac:dyDescent="0.2">
      <c r="A1775" t="str">
        <f t="shared" ca="1" si="52"/>
        <v/>
      </c>
      <c r="B1775" t="str">
        <f t="shared" ca="1" si="53"/>
        <v/>
      </c>
    </row>
    <row r="1776" spans="1:2" x14ac:dyDescent="0.2">
      <c r="A1776" t="str">
        <f t="shared" ca="1" si="52"/>
        <v/>
      </c>
      <c r="B1776" t="str">
        <f t="shared" ca="1" si="53"/>
        <v/>
      </c>
    </row>
    <row r="1777" spans="1:2" x14ac:dyDescent="0.2">
      <c r="A1777" t="str">
        <f t="shared" ca="1" si="52"/>
        <v/>
      </c>
      <c r="B1777" t="str">
        <f t="shared" ca="1" si="53"/>
        <v/>
      </c>
    </row>
    <row r="1778" spans="1:2" x14ac:dyDescent="0.2">
      <c r="A1778" t="str">
        <f t="shared" ca="1" si="52"/>
        <v/>
      </c>
      <c r="B1778" t="str">
        <f t="shared" ca="1" si="53"/>
        <v/>
      </c>
    </row>
    <row r="1779" spans="1:2" x14ac:dyDescent="0.2">
      <c r="A1779" t="str">
        <f t="shared" ca="1" si="52"/>
        <v/>
      </c>
      <c r="B1779" t="str">
        <f t="shared" ca="1" si="53"/>
        <v/>
      </c>
    </row>
    <row r="1780" spans="1:2" x14ac:dyDescent="0.2">
      <c r="A1780" t="str">
        <f t="shared" ca="1" si="52"/>
        <v/>
      </c>
      <c r="B1780" t="str">
        <f t="shared" ca="1" si="53"/>
        <v/>
      </c>
    </row>
    <row r="1781" spans="1:2" x14ac:dyDescent="0.2">
      <c r="A1781" t="str">
        <f t="shared" ca="1" si="52"/>
        <v/>
      </c>
      <c r="B1781" t="str">
        <f t="shared" ca="1" si="53"/>
        <v/>
      </c>
    </row>
    <row r="1782" spans="1:2" x14ac:dyDescent="0.2">
      <c r="A1782" t="str">
        <f t="shared" ca="1" si="52"/>
        <v/>
      </c>
      <c r="B1782" t="str">
        <f t="shared" ca="1" si="53"/>
        <v/>
      </c>
    </row>
    <row r="1783" spans="1:2" x14ac:dyDescent="0.2">
      <c r="A1783" t="str">
        <f t="shared" ca="1" si="52"/>
        <v/>
      </c>
      <c r="B1783" t="str">
        <f t="shared" ca="1" si="53"/>
        <v/>
      </c>
    </row>
    <row r="1784" spans="1:2" x14ac:dyDescent="0.2">
      <c r="A1784" t="str">
        <f t="shared" ca="1" si="52"/>
        <v/>
      </c>
      <c r="B1784" t="str">
        <f t="shared" ca="1" si="53"/>
        <v/>
      </c>
    </row>
    <row r="1785" spans="1:2" x14ac:dyDescent="0.2">
      <c r="A1785" t="str">
        <f t="shared" ca="1" si="52"/>
        <v/>
      </c>
      <c r="B1785" t="str">
        <f t="shared" ca="1" si="53"/>
        <v/>
      </c>
    </row>
    <row r="1786" spans="1:2" x14ac:dyDescent="0.2">
      <c r="A1786" t="str">
        <f t="shared" ca="1" si="52"/>
        <v/>
      </c>
      <c r="B1786" t="str">
        <f t="shared" ca="1" si="53"/>
        <v/>
      </c>
    </row>
    <row r="1787" spans="1:2" x14ac:dyDescent="0.2">
      <c r="A1787" t="str">
        <f t="shared" ca="1" si="52"/>
        <v/>
      </c>
      <c r="B1787" t="str">
        <f t="shared" ca="1" si="53"/>
        <v/>
      </c>
    </row>
    <row r="1788" spans="1:2" x14ac:dyDescent="0.2">
      <c r="A1788" t="str">
        <f t="shared" ca="1" si="52"/>
        <v/>
      </c>
      <c r="B1788" t="str">
        <f t="shared" ca="1" si="53"/>
        <v/>
      </c>
    </row>
    <row r="1789" spans="1:2" x14ac:dyDescent="0.2">
      <c r="A1789" t="str">
        <f t="shared" ca="1" si="52"/>
        <v/>
      </c>
      <c r="B1789" t="str">
        <f t="shared" ca="1" si="53"/>
        <v/>
      </c>
    </row>
    <row r="1790" spans="1:2" x14ac:dyDescent="0.2">
      <c r="A1790" t="str">
        <f t="shared" ca="1" si="52"/>
        <v/>
      </c>
      <c r="B1790" t="str">
        <f t="shared" ca="1" si="53"/>
        <v/>
      </c>
    </row>
    <row r="1791" spans="1:2" x14ac:dyDescent="0.2">
      <c r="A1791" t="str">
        <f t="shared" ca="1" si="52"/>
        <v/>
      </c>
      <c r="B1791" t="str">
        <f t="shared" ca="1" si="53"/>
        <v/>
      </c>
    </row>
    <row r="1792" spans="1:2" x14ac:dyDescent="0.2">
      <c r="A1792" t="str">
        <f t="shared" ca="1" si="52"/>
        <v/>
      </c>
      <c r="B1792" t="str">
        <f t="shared" ca="1" si="53"/>
        <v/>
      </c>
    </row>
    <row r="1793" spans="1:2" x14ac:dyDescent="0.2">
      <c r="A1793" t="str">
        <f t="shared" ca="1" si="52"/>
        <v/>
      </c>
      <c r="B1793" t="str">
        <f t="shared" ca="1" si="53"/>
        <v/>
      </c>
    </row>
    <row r="1794" spans="1:2" x14ac:dyDescent="0.2">
      <c r="A1794" t="str">
        <f t="shared" ca="1" si="52"/>
        <v/>
      </c>
      <c r="B1794" t="str">
        <f t="shared" ca="1" si="53"/>
        <v/>
      </c>
    </row>
    <row r="1795" spans="1:2" x14ac:dyDescent="0.2">
      <c r="A1795" t="str">
        <f t="shared" ca="1" si="52"/>
        <v/>
      </c>
      <c r="B1795" t="str">
        <f t="shared" ca="1" si="53"/>
        <v/>
      </c>
    </row>
    <row r="1796" spans="1:2" x14ac:dyDescent="0.2">
      <c r="A1796" t="str">
        <f t="shared" ca="1" si="52"/>
        <v/>
      </c>
      <c r="B1796" t="str">
        <f t="shared" ca="1" si="53"/>
        <v/>
      </c>
    </row>
    <row r="1797" spans="1:2" x14ac:dyDescent="0.2">
      <c r="A1797" t="str">
        <f t="shared" ca="1" si="52"/>
        <v/>
      </c>
      <c r="B1797" t="str">
        <f t="shared" ca="1" si="53"/>
        <v/>
      </c>
    </row>
    <row r="1798" spans="1:2" x14ac:dyDescent="0.2">
      <c r="A1798" t="str">
        <f t="shared" ca="1" si="52"/>
        <v/>
      </c>
      <c r="B1798" t="str">
        <f t="shared" ca="1" si="53"/>
        <v/>
      </c>
    </row>
    <row r="1799" spans="1:2" x14ac:dyDescent="0.2">
      <c r="A1799" t="str">
        <f t="shared" ca="1" si="52"/>
        <v/>
      </c>
      <c r="B1799" t="str">
        <f t="shared" ca="1" si="53"/>
        <v/>
      </c>
    </row>
    <row r="1800" spans="1:2" x14ac:dyDescent="0.2">
      <c r="A1800" t="str">
        <f t="shared" ca="1" si="52"/>
        <v>%TeXソース(18)</v>
      </c>
      <c r="B1800" t="str">
        <f t="shared" ca="1" si="53"/>
        <v/>
      </c>
    </row>
    <row r="1801" spans="1:2" x14ac:dyDescent="0.2">
      <c r="A1801" t="str">
        <f t="shared" ca="1" si="52"/>
        <v/>
      </c>
      <c r="B1801" t="str">
        <f t="shared" ca="1" si="53"/>
        <v/>
      </c>
    </row>
    <row r="1802" spans="1:2" x14ac:dyDescent="0.2">
      <c r="A1802" t="str">
        <f t="shared" ca="1" si="52"/>
        <v>\pagecolor{black} %スライドの背景色</v>
      </c>
      <c r="B1802" t="str">
        <f t="shared" ca="1" si="53"/>
        <v/>
      </c>
    </row>
    <row r="1803" spans="1:2" x14ac:dyDescent="0.2">
      <c r="A1803" t="str">
        <f t="shared" ca="1" si="52"/>
        <v>\color{white}%文字色</v>
      </c>
      <c r="B1803" t="str">
        <f t="shared" ca="1" si="53"/>
        <v/>
      </c>
    </row>
    <row r="1804" spans="1:2" x14ac:dyDescent="0.2">
      <c r="A1804" t="str">
        <f t="shared" ca="1" si="52"/>
        <v/>
      </c>
      <c r="B1804" t="str">
        <f t="shared" ca="1" si="53"/>
        <v/>
      </c>
    </row>
    <row r="1805" spans="1:2" x14ac:dyDescent="0.2">
      <c r="A1805" t="str">
        <f t="shared" ca="1" si="52"/>
        <v/>
      </c>
      <c r="B1805" t="str">
        <f t="shared" ca="1" si="53"/>
        <v/>
      </c>
    </row>
    <row r="1806" spans="1:2" x14ac:dyDescent="0.2">
      <c r="A1806" t="str">
        <f t="shared" ca="1" si="52"/>
        <v/>
      </c>
      <c r="B1806" t="str">
        <f t="shared" ca="1" si="53"/>
        <v/>
      </c>
    </row>
    <row r="1807" spans="1:2" x14ac:dyDescent="0.2">
      <c r="A1807" t="str">
        <f t="shared" ca="1" si="52"/>
        <v/>
      </c>
      <c r="B1807" t="str">
        <f t="shared" ca="1" si="53"/>
        <v/>
      </c>
    </row>
    <row r="1808" spans="1:2" x14ac:dyDescent="0.2">
      <c r="A1808" t="str">
        <f t="shared" ca="1" si="52"/>
        <v/>
      </c>
      <c r="B1808" t="str">
        <f t="shared" ca="1" si="53"/>
        <v/>
      </c>
    </row>
    <row r="1809" spans="1:2" x14ac:dyDescent="0.2">
      <c r="A1809" t="str">
        <f t="shared" ca="1" si="52"/>
        <v/>
      </c>
      <c r="B1809" t="str">
        <f t="shared" ca="1" si="53"/>
        <v/>
      </c>
    </row>
    <row r="1810" spans="1:2" x14ac:dyDescent="0.2">
      <c r="A1810" t="str">
        <f t="shared" ca="1" si="52"/>
        <v/>
      </c>
      <c r="B1810" t="str">
        <f t="shared" ca="1" si="53"/>
        <v/>
      </c>
    </row>
    <row r="1811" spans="1:2" x14ac:dyDescent="0.2">
      <c r="A1811" t="str">
        <f t="shared" ca="1" si="52"/>
        <v/>
      </c>
      <c r="B1811" t="str">
        <f t="shared" ca="1" si="53"/>
        <v/>
      </c>
    </row>
    <row r="1812" spans="1:2" x14ac:dyDescent="0.2">
      <c r="A1812" t="str">
        <f t="shared" ca="1" si="52"/>
        <v/>
      </c>
      <c r="B1812" t="str">
        <f t="shared" ca="1" si="53"/>
        <v/>
      </c>
    </row>
    <row r="1813" spans="1:2" x14ac:dyDescent="0.2">
      <c r="A1813" t="str">
        <f t="shared" ca="1" si="52"/>
        <v/>
      </c>
      <c r="B1813" t="str">
        <f t="shared" ca="1" si="53"/>
        <v/>
      </c>
    </row>
    <row r="1814" spans="1:2" x14ac:dyDescent="0.2">
      <c r="A1814" t="str">
        <f t="shared" ca="1" si="52"/>
        <v/>
      </c>
      <c r="B1814" t="str">
        <f t="shared" ca="1" si="53"/>
        <v/>
      </c>
    </row>
    <row r="1815" spans="1:2" x14ac:dyDescent="0.2">
      <c r="A1815" t="str">
        <f t="shared" ca="1" si="52"/>
        <v/>
      </c>
      <c r="B1815" t="str">
        <f t="shared" ca="1" si="53"/>
        <v/>
      </c>
    </row>
    <row r="1816" spans="1:2" x14ac:dyDescent="0.2">
      <c r="A1816" t="str">
        <f t="shared" ca="1" si="52"/>
        <v/>
      </c>
      <c r="B1816" t="str">
        <f t="shared" ca="1" si="53"/>
        <v/>
      </c>
    </row>
    <row r="1817" spans="1:2" x14ac:dyDescent="0.2">
      <c r="A1817" t="str">
        <f t="shared" ca="1" si="52"/>
        <v/>
      </c>
      <c r="B1817" t="str">
        <f t="shared" ca="1" si="53"/>
        <v/>
      </c>
    </row>
    <row r="1818" spans="1:2" x14ac:dyDescent="0.2">
      <c r="A1818" t="str">
        <f t="shared" ca="1" si="52"/>
        <v/>
      </c>
      <c r="B1818" t="str">
        <f t="shared" ca="1" si="53"/>
        <v/>
      </c>
    </row>
    <row r="1819" spans="1:2" x14ac:dyDescent="0.2">
      <c r="A1819" t="str">
        <f t="shared" ca="1" si="52"/>
        <v/>
      </c>
      <c r="B1819" t="str">
        <f t="shared" ca="1" si="53"/>
        <v/>
      </c>
    </row>
    <row r="1820" spans="1:2" x14ac:dyDescent="0.2">
      <c r="A1820" t="str">
        <f t="shared" ca="1" si="52"/>
        <v/>
      </c>
      <c r="B1820" t="str">
        <f t="shared" ca="1" si="53"/>
        <v/>
      </c>
    </row>
    <row r="1821" spans="1:2" x14ac:dyDescent="0.2">
      <c r="A1821" t="str">
        <f t="shared" ca="1" si="52"/>
        <v/>
      </c>
      <c r="B1821" t="str">
        <f t="shared" ca="1" si="53"/>
        <v/>
      </c>
    </row>
    <row r="1822" spans="1:2" x14ac:dyDescent="0.2">
      <c r="A1822" t="str">
        <f t="shared" ca="1" si="52"/>
        <v/>
      </c>
      <c r="B1822" t="str">
        <f t="shared" ca="1" si="53"/>
        <v/>
      </c>
    </row>
    <row r="1823" spans="1:2" x14ac:dyDescent="0.2">
      <c r="A1823" t="str">
        <f t="shared" ca="1" si="52"/>
        <v/>
      </c>
      <c r="B1823" t="str">
        <f t="shared" ca="1" si="53"/>
        <v/>
      </c>
    </row>
    <row r="1824" spans="1:2" x14ac:dyDescent="0.2">
      <c r="A1824" t="str">
        <f t="shared" ca="1" si="52"/>
        <v/>
      </c>
      <c r="B1824" t="str">
        <f t="shared" ca="1" si="53"/>
        <v/>
      </c>
    </row>
    <row r="1825" spans="1:2" x14ac:dyDescent="0.2">
      <c r="A1825" t="str">
        <f t="shared" ca="1" si="52"/>
        <v/>
      </c>
      <c r="B1825" t="str">
        <f t="shared" ca="1" si="53"/>
        <v/>
      </c>
    </row>
    <row r="1826" spans="1:2" x14ac:dyDescent="0.2">
      <c r="A1826" t="str">
        <f t="shared" ca="1" si="52"/>
        <v/>
      </c>
      <c r="B1826" t="str">
        <f t="shared" ca="1" si="53"/>
        <v/>
      </c>
    </row>
    <row r="1827" spans="1:2" x14ac:dyDescent="0.2">
      <c r="A1827" t="str">
        <f t="shared" ca="1" si="52"/>
        <v/>
      </c>
      <c r="B1827" t="str">
        <f t="shared" ca="1" si="53"/>
        <v/>
      </c>
    </row>
    <row r="1828" spans="1:2" x14ac:dyDescent="0.2">
      <c r="A1828" t="str">
        <f t="shared" ca="1" si="52"/>
        <v/>
      </c>
      <c r="B1828" t="str">
        <f t="shared" ca="1" si="53"/>
        <v/>
      </c>
    </row>
    <row r="1829" spans="1:2" x14ac:dyDescent="0.2">
      <c r="A1829" t="str">
        <f t="shared" ref="A1829:A1892" ca="1" si="54">IFERROR(IF(INDIRECT(INT(ROW()/100)&amp;"!h"&amp;(1+ROW()-(INT(ROW()/100))*100))&lt;&gt;"",INDIRECT(INT(ROW()/100)&amp;"!h"&amp;(1+ROW()-(INT(ROW()/100))*100)),""),"")</f>
        <v/>
      </c>
      <c r="B1829" t="str">
        <f t="shared" ref="B1829:B1892" ca="1" si="55">IFERROR(IF(INDIRECT(INT(ROW()/100)&amp;"!i"&amp;(1+ROW()-(INT(ROW()/100))*100))&lt;&gt;"",INDIRECT(INT(ROW()/100)&amp;"!i"&amp;(1+ROW()-(INT(ROW()/100))*100)),""),"")</f>
        <v/>
      </c>
    </row>
    <row r="1830" spans="1:2" x14ac:dyDescent="0.2">
      <c r="A1830" t="str">
        <f t="shared" ca="1" si="54"/>
        <v/>
      </c>
      <c r="B1830" t="str">
        <f t="shared" ca="1" si="55"/>
        <v/>
      </c>
    </row>
    <row r="1831" spans="1:2" x14ac:dyDescent="0.2">
      <c r="A1831" t="str">
        <f t="shared" ca="1" si="54"/>
        <v/>
      </c>
      <c r="B1831" t="str">
        <f t="shared" ca="1" si="55"/>
        <v/>
      </c>
    </row>
    <row r="1832" spans="1:2" x14ac:dyDescent="0.2">
      <c r="A1832" t="str">
        <f t="shared" ca="1" si="54"/>
        <v/>
      </c>
      <c r="B1832" t="str">
        <f t="shared" ca="1" si="55"/>
        <v/>
      </c>
    </row>
    <row r="1833" spans="1:2" x14ac:dyDescent="0.2">
      <c r="A1833" t="str">
        <f t="shared" ca="1" si="54"/>
        <v/>
      </c>
      <c r="B1833" t="str">
        <f t="shared" ca="1" si="55"/>
        <v/>
      </c>
    </row>
    <row r="1834" spans="1:2" x14ac:dyDescent="0.2">
      <c r="A1834" t="str">
        <f t="shared" ca="1" si="54"/>
        <v/>
      </c>
      <c r="B1834" t="str">
        <f t="shared" ca="1" si="55"/>
        <v/>
      </c>
    </row>
    <row r="1835" spans="1:2" x14ac:dyDescent="0.2">
      <c r="A1835" t="str">
        <f t="shared" ca="1" si="54"/>
        <v/>
      </c>
      <c r="B1835" t="str">
        <f t="shared" ca="1" si="55"/>
        <v/>
      </c>
    </row>
    <row r="1836" spans="1:2" x14ac:dyDescent="0.2">
      <c r="A1836" t="str">
        <f t="shared" ca="1" si="54"/>
        <v/>
      </c>
      <c r="B1836" t="str">
        <f t="shared" ca="1" si="55"/>
        <v/>
      </c>
    </row>
    <row r="1837" spans="1:2" x14ac:dyDescent="0.2">
      <c r="A1837" t="str">
        <f t="shared" ca="1" si="54"/>
        <v/>
      </c>
      <c r="B1837" t="str">
        <f t="shared" ca="1" si="55"/>
        <v/>
      </c>
    </row>
    <row r="1838" spans="1:2" x14ac:dyDescent="0.2">
      <c r="A1838" t="str">
        <f t="shared" ca="1" si="54"/>
        <v/>
      </c>
      <c r="B1838" t="str">
        <f t="shared" ca="1" si="55"/>
        <v/>
      </c>
    </row>
    <row r="1839" spans="1:2" x14ac:dyDescent="0.2">
      <c r="A1839" t="str">
        <f t="shared" ca="1" si="54"/>
        <v/>
      </c>
      <c r="B1839" t="str">
        <f t="shared" ca="1" si="55"/>
        <v/>
      </c>
    </row>
    <row r="1840" spans="1:2" x14ac:dyDescent="0.2">
      <c r="A1840" t="str">
        <f t="shared" ca="1" si="54"/>
        <v/>
      </c>
      <c r="B1840" t="str">
        <f t="shared" ca="1" si="55"/>
        <v/>
      </c>
    </row>
    <row r="1841" spans="1:2" x14ac:dyDescent="0.2">
      <c r="A1841" t="str">
        <f t="shared" ca="1" si="54"/>
        <v/>
      </c>
      <c r="B1841" t="str">
        <f t="shared" ca="1" si="55"/>
        <v/>
      </c>
    </row>
    <row r="1842" spans="1:2" x14ac:dyDescent="0.2">
      <c r="A1842" t="str">
        <f t="shared" ca="1" si="54"/>
        <v/>
      </c>
      <c r="B1842" t="str">
        <f t="shared" ca="1" si="55"/>
        <v/>
      </c>
    </row>
    <row r="1843" spans="1:2" x14ac:dyDescent="0.2">
      <c r="A1843" t="str">
        <f t="shared" ca="1" si="54"/>
        <v/>
      </c>
      <c r="B1843" t="str">
        <f t="shared" ca="1" si="55"/>
        <v/>
      </c>
    </row>
    <row r="1844" spans="1:2" x14ac:dyDescent="0.2">
      <c r="A1844" t="str">
        <f t="shared" ca="1" si="54"/>
        <v/>
      </c>
      <c r="B1844" t="str">
        <f t="shared" ca="1" si="55"/>
        <v/>
      </c>
    </row>
    <row r="1845" spans="1:2" x14ac:dyDescent="0.2">
      <c r="A1845" t="str">
        <f t="shared" ca="1" si="54"/>
        <v/>
      </c>
      <c r="B1845" t="str">
        <f t="shared" ca="1" si="55"/>
        <v/>
      </c>
    </row>
    <row r="1846" spans="1:2" x14ac:dyDescent="0.2">
      <c r="A1846" t="str">
        <f t="shared" ca="1" si="54"/>
        <v/>
      </c>
      <c r="B1846" t="str">
        <f t="shared" ca="1" si="55"/>
        <v/>
      </c>
    </row>
    <row r="1847" spans="1:2" x14ac:dyDescent="0.2">
      <c r="A1847" t="str">
        <f t="shared" ca="1" si="54"/>
        <v/>
      </c>
      <c r="B1847" t="str">
        <f t="shared" ca="1" si="55"/>
        <v/>
      </c>
    </row>
    <row r="1848" spans="1:2" x14ac:dyDescent="0.2">
      <c r="A1848" t="str">
        <f t="shared" ca="1" si="54"/>
        <v/>
      </c>
      <c r="B1848" t="str">
        <f t="shared" ca="1" si="55"/>
        <v/>
      </c>
    </row>
    <row r="1849" spans="1:2" x14ac:dyDescent="0.2">
      <c r="A1849" t="str">
        <f t="shared" ca="1" si="54"/>
        <v/>
      </c>
      <c r="B1849" t="str">
        <f t="shared" ca="1" si="55"/>
        <v/>
      </c>
    </row>
    <row r="1850" spans="1:2" x14ac:dyDescent="0.2">
      <c r="A1850" t="str">
        <f t="shared" ca="1" si="54"/>
        <v/>
      </c>
      <c r="B1850" t="str">
        <f t="shared" ca="1" si="55"/>
        <v/>
      </c>
    </row>
    <row r="1851" spans="1:2" x14ac:dyDescent="0.2">
      <c r="A1851" t="str">
        <f t="shared" ca="1" si="54"/>
        <v/>
      </c>
      <c r="B1851" t="str">
        <f t="shared" ca="1" si="55"/>
        <v/>
      </c>
    </row>
    <row r="1852" spans="1:2" x14ac:dyDescent="0.2">
      <c r="A1852" t="str">
        <f t="shared" ca="1" si="54"/>
        <v/>
      </c>
      <c r="B1852" t="str">
        <f t="shared" ca="1" si="55"/>
        <v/>
      </c>
    </row>
    <row r="1853" spans="1:2" x14ac:dyDescent="0.2">
      <c r="A1853" t="str">
        <f t="shared" ca="1" si="54"/>
        <v/>
      </c>
      <c r="B1853" t="str">
        <f t="shared" ca="1" si="55"/>
        <v/>
      </c>
    </row>
    <row r="1854" spans="1:2" x14ac:dyDescent="0.2">
      <c r="A1854" t="str">
        <f t="shared" ca="1" si="54"/>
        <v/>
      </c>
      <c r="B1854" t="str">
        <f t="shared" ca="1" si="55"/>
        <v/>
      </c>
    </row>
    <row r="1855" spans="1:2" x14ac:dyDescent="0.2">
      <c r="A1855" t="str">
        <f t="shared" ca="1" si="54"/>
        <v/>
      </c>
      <c r="B1855" t="str">
        <f t="shared" ca="1" si="55"/>
        <v/>
      </c>
    </row>
    <row r="1856" spans="1:2" x14ac:dyDescent="0.2">
      <c r="A1856" t="str">
        <f t="shared" ca="1" si="54"/>
        <v/>
      </c>
      <c r="B1856" t="str">
        <f t="shared" ca="1" si="55"/>
        <v/>
      </c>
    </row>
    <row r="1857" spans="1:2" x14ac:dyDescent="0.2">
      <c r="A1857" t="str">
        <f t="shared" ca="1" si="54"/>
        <v>%右側画像の読み込み</v>
      </c>
      <c r="B1857" t="str">
        <f t="shared" ca="1" si="55"/>
        <v/>
      </c>
    </row>
    <row r="1858" spans="1:2" x14ac:dyDescent="0.2">
      <c r="A1858" t="str">
        <f t="shared" ca="1" si="54"/>
        <v/>
      </c>
      <c r="B1858" t="str">
        <f t="shared" ca="1" si="55"/>
        <v/>
      </c>
    </row>
    <row r="1859" spans="1:2" x14ac:dyDescent="0.2">
      <c r="A1859" t="str">
        <f t="shared" ca="1" si="54"/>
        <v/>
      </c>
      <c r="B1859" t="str">
        <f t="shared" ca="1" si="55"/>
        <v/>
      </c>
    </row>
    <row r="1860" spans="1:2" x14ac:dyDescent="0.2">
      <c r="A1860" t="str">
        <f t="shared" ca="1" si="54"/>
        <v/>
      </c>
      <c r="B1860" t="str">
        <f t="shared" ca="1" si="55"/>
        <v/>
      </c>
    </row>
    <row r="1861" spans="1:2" x14ac:dyDescent="0.2">
      <c r="A1861" t="str">
        <f t="shared" ca="1" si="54"/>
        <v/>
      </c>
      <c r="B1861" t="str">
        <f t="shared" ca="1" si="55"/>
        <v/>
      </c>
    </row>
    <row r="1862" spans="1:2" x14ac:dyDescent="0.2">
      <c r="A1862" t="str">
        <f t="shared" ca="1" si="54"/>
        <v/>
      </c>
      <c r="B1862" t="str">
        <f t="shared" ca="1" si="55"/>
        <v/>
      </c>
    </row>
    <row r="1863" spans="1:2" x14ac:dyDescent="0.2">
      <c r="A1863" t="str">
        <f t="shared" ca="1" si="54"/>
        <v/>
      </c>
      <c r="B1863" t="str">
        <f t="shared" ca="1" si="55"/>
        <v/>
      </c>
    </row>
    <row r="1864" spans="1:2" x14ac:dyDescent="0.2">
      <c r="A1864" t="str">
        <f t="shared" ca="1" si="54"/>
        <v/>
      </c>
      <c r="B1864" t="str">
        <f t="shared" ca="1" si="55"/>
        <v/>
      </c>
    </row>
    <row r="1865" spans="1:2" x14ac:dyDescent="0.2">
      <c r="A1865" t="str">
        <f t="shared" ca="1" si="54"/>
        <v/>
      </c>
      <c r="B1865" t="str">
        <f t="shared" ca="1" si="55"/>
        <v/>
      </c>
    </row>
    <row r="1866" spans="1:2" x14ac:dyDescent="0.2">
      <c r="A1866" t="str">
        <f t="shared" ca="1" si="54"/>
        <v/>
      </c>
      <c r="B1866" t="str">
        <f t="shared" ca="1" si="55"/>
        <v/>
      </c>
    </row>
    <row r="1867" spans="1:2" x14ac:dyDescent="0.2">
      <c r="A1867" t="str">
        <f t="shared" ca="1" si="54"/>
        <v/>
      </c>
      <c r="B1867" t="str">
        <f t="shared" ca="1" si="55"/>
        <v/>
      </c>
    </row>
    <row r="1868" spans="1:2" x14ac:dyDescent="0.2">
      <c r="A1868" t="str">
        <f t="shared" ca="1" si="54"/>
        <v/>
      </c>
      <c r="B1868" t="str">
        <f t="shared" ca="1" si="55"/>
        <v/>
      </c>
    </row>
    <row r="1869" spans="1:2" x14ac:dyDescent="0.2">
      <c r="A1869" t="str">
        <f t="shared" ca="1" si="54"/>
        <v/>
      </c>
      <c r="B1869" t="str">
        <f t="shared" ca="1" si="55"/>
        <v/>
      </c>
    </row>
    <row r="1870" spans="1:2" x14ac:dyDescent="0.2">
      <c r="A1870" t="str">
        <f t="shared" ca="1" si="54"/>
        <v/>
      </c>
      <c r="B1870" t="str">
        <f t="shared" ca="1" si="55"/>
        <v/>
      </c>
    </row>
    <row r="1871" spans="1:2" x14ac:dyDescent="0.2">
      <c r="A1871" t="str">
        <f t="shared" ca="1" si="54"/>
        <v>%全画面画像の表示</v>
      </c>
      <c r="B1871" t="str">
        <f t="shared" ca="1" si="55"/>
        <v/>
      </c>
    </row>
    <row r="1872" spans="1:2" x14ac:dyDescent="0.2">
      <c r="A1872" t="str">
        <f t="shared" ca="1" si="54"/>
        <v/>
      </c>
      <c r="B1872" t="str">
        <f t="shared" ca="1" si="55"/>
        <v/>
      </c>
    </row>
    <row r="1873" spans="1:2" x14ac:dyDescent="0.2">
      <c r="A1873" t="str">
        <f t="shared" ca="1" si="54"/>
        <v/>
      </c>
      <c r="B1873" t="str">
        <f t="shared" ca="1" si="55"/>
        <v/>
      </c>
    </row>
    <row r="1874" spans="1:2" x14ac:dyDescent="0.2">
      <c r="A1874" t="str">
        <f t="shared" ca="1" si="54"/>
        <v/>
      </c>
      <c r="B1874" t="str">
        <f t="shared" ca="1" si="55"/>
        <v/>
      </c>
    </row>
    <row r="1875" spans="1:2" x14ac:dyDescent="0.2">
      <c r="A1875" t="str">
        <f t="shared" ca="1" si="54"/>
        <v/>
      </c>
      <c r="B1875" t="str">
        <f t="shared" ca="1" si="55"/>
        <v/>
      </c>
    </row>
    <row r="1876" spans="1:2" x14ac:dyDescent="0.2">
      <c r="A1876" t="str">
        <f t="shared" ca="1" si="54"/>
        <v/>
      </c>
      <c r="B1876" t="str">
        <f t="shared" ca="1" si="55"/>
        <v/>
      </c>
    </row>
    <row r="1877" spans="1:2" x14ac:dyDescent="0.2">
      <c r="A1877" t="str">
        <f t="shared" ca="1" si="54"/>
        <v/>
      </c>
      <c r="B1877" t="str">
        <f t="shared" ca="1" si="55"/>
        <v/>
      </c>
    </row>
    <row r="1878" spans="1:2" x14ac:dyDescent="0.2">
      <c r="A1878" t="str">
        <f t="shared" ca="1" si="54"/>
        <v/>
      </c>
      <c r="B1878" t="str">
        <f t="shared" ca="1" si="55"/>
        <v/>
      </c>
    </row>
    <row r="1879" spans="1:2" x14ac:dyDescent="0.2">
      <c r="A1879" t="str">
        <f t="shared" ca="1" si="54"/>
        <v/>
      </c>
      <c r="B1879" t="str">
        <f t="shared" ca="1" si="55"/>
        <v/>
      </c>
    </row>
    <row r="1880" spans="1:2" x14ac:dyDescent="0.2">
      <c r="A1880" t="str">
        <f t="shared" ca="1" si="54"/>
        <v/>
      </c>
      <c r="B1880" t="str">
        <f t="shared" ca="1" si="55"/>
        <v/>
      </c>
    </row>
    <row r="1881" spans="1:2" x14ac:dyDescent="0.2">
      <c r="A1881" t="str">
        <f t="shared" ca="1" si="54"/>
        <v/>
      </c>
      <c r="B1881" t="str">
        <f t="shared" ca="1" si="55"/>
        <v/>
      </c>
    </row>
    <row r="1882" spans="1:2" x14ac:dyDescent="0.2">
      <c r="A1882" t="str">
        <f t="shared" ca="1" si="54"/>
        <v/>
      </c>
      <c r="B1882" t="str">
        <f t="shared" ca="1" si="55"/>
        <v/>
      </c>
    </row>
    <row r="1883" spans="1:2" x14ac:dyDescent="0.2">
      <c r="A1883" t="str">
        <f t="shared" ca="1" si="54"/>
        <v/>
      </c>
      <c r="B1883" t="str">
        <f t="shared" ca="1" si="55"/>
        <v/>
      </c>
    </row>
    <row r="1884" spans="1:2" x14ac:dyDescent="0.2">
      <c r="A1884" t="str">
        <f t="shared" ca="1" si="54"/>
        <v/>
      </c>
      <c r="B1884" t="str">
        <f t="shared" ca="1" si="55"/>
        <v/>
      </c>
    </row>
    <row r="1885" spans="1:2" x14ac:dyDescent="0.2">
      <c r="A1885" t="str">
        <f t="shared" ca="1" si="54"/>
        <v/>
      </c>
      <c r="B1885" t="str">
        <f t="shared" ca="1" si="55"/>
        <v/>
      </c>
    </row>
    <row r="1886" spans="1:2" x14ac:dyDescent="0.2">
      <c r="A1886" t="str">
        <f t="shared" ca="1" si="54"/>
        <v/>
      </c>
      <c r="B1886" t="str">
        <f t="shared" ca="1" si="55"/>
        <v/>
      </c>
    </row>
    <row r="1887" spans="1:2" x14ac:dyDescent="0.2">
      <c r="A1887" t="str">
        <f t="shared" ca="1" si="54"/>
        <v/>
      </c>
      <c r="B1887" t="str">
        <f t="shared" ca="1" si="55"/>
        <v/>
      </c>
    </row>
    <row r="1888" spans="1:2" x14ac:dyDescent="0.2">
      <c r="A1888" t="str">
        <f t="shared" ca="1" si="54"/>
        <v/>
      </c>
      <c r="B1888" t="str">
        <f t="shared" ca="1" si="55"/>
        <v/>
      </c>
    </row>
    <row r="1889" spans="1:2" x14ac:dyDescent="0.2">
      <c r="A1889" t="str">
        <f t="shared" ca="1" si="54"/>
        <v/>
      </c>
      <c r="B1889" t="str">
        <f t="shared" ca="1" si="55"/>
        <v/>
      </c>
    </row>
    <row r="1890" spans="1:2" x14ac:dyDescent="0.2">
      <c r="A1890" t="str">
        <f t="shared" ca="1" si="54"/>
        <v/>
      </c>
      <c r="B1890" t="str">
        <f t="shared" ca="1" si="55"/>
        <v/>
      </c>
    </row>
    <row r="1891" spans="1:2" x14ac:dyDescent="0.2">
      <c r="A1891" t="str">
        <f t="shared" ca="1" si="54"/>
        <v/>
      </c>
      <c r="B1891" t="str">
        <f t="shared" ca="1" si="55"/>
        <v/>
      </c>
    </row>
    <row r="1892" spans="1:2" x14ac:dyDescent="0.2">
      <c r="A1892" t="str">
        <f t="shared" ca="1" si="54"/>
        <v/>
      </c>
      <c r="B1892" t="str">
        <f t="shared" ca="1" si="55"/>
        <v/>
      </c>
    </row>
    <row r="1893" spans="1:2" x14ac:dyDescent="0.2">
      <c r="A1893" t="str">
        <f t="shared" ref="A1893:A1956" ca="1" si="56">IFERROR(IF(INDIRECT(INT(ROW()/100)&amp;"!h"&amp;(1+ROW()-(INT(ROW()/100))*100))&lt;&gt;"",INDIRECT(INT(ROW()/100)&amp;"!h"&amp;(1+ROW()-(INT(ROW()/100))*100)),""),"")</f>
        <v/>
      </c>
      <c r="B1893" t="str">
        <f t="shared" ref="B1893:B1956" ca="1" si="57">IFERROR(IF(INDIRECT(INT(ROW()/100)&amp;"!i"&amp;(1+ROW()-(INT(ROW()/100))*100))&lt;&gt;"",INDIRECT(INT(ROW()/100)&amp;"!i"&amp;(1+ROW()-(INT(ROW()/100))*100)),""),"")</f>
        <v/>
      </c>
    </row>
    <row r="1894" spans="1:2" x14ac:dyDescent="0.2">
      <c r="A1894" t="str">
        <f t="shared" ca="1" si="56"/>
        <v/>
      </c>
      <c r="B1894" t="str">
        <f t="shared" ca="1" si="57"/>
        <v/>
      </c>
    </row>
    <row r="1895" spans="1:2" x14ac:dyDescent="0.2">
      <c r="A1895" t="str">
        <f t="shared" ca="1" si="56"/>
        <v/>
      </c>
      <c r="B1895" t="str">
        <f t="shared" ca="1" si="57"/>
        <v/>
      </c>
    </row>
    <row r="1896" spans="1:2" x14ac:dyDescent="0.2">
      <c r="A1896" t="str">
        <f t="shared" ca="1" si="56"/>
        <v/>
      </c>
      <c r="B1896" t="str">
        <f t="shared" ca="1" si="57"/>
        <v/>
      </c>
    </row>
    <row r="1897" spans="1:2" x14ac:dyDescent="0.2">
      <c r="A1897" t="str">
        <f t="shared" ca="1" si="56"/>
        <v/>
      </c>
      <c r="B1897" t="str">
        <f t="shared" ca="1" si="57"/>
        <v/>
      </c>
    </row>
    <row r="1898" spans="1:2" x14ac:dyDescent="0.2">
      <c r="A1898" t="str">
        <f t="shared" ca="1" si="56"/>
        <v/>
      </c>
      <c r="B1898" t="str">
        <f t="shared" ca="1" si="57"/>
        <v/>
      </c>
    </row>
    <row r="1899" spans="1:2" x14ac:dyDescent="0.2">
      <c r="A1899" t="str">
        <f t="shared" ca="1" si="56"/>
        <v/>
      </c>
      <c r="B1899" t="str">
        <f t="shared" ca="1" si="57"/>
        <v/>
      </c>
    </row>
    <row r="1900" spans="1:2" x14ac:dyDescent="0.2">
      <c r="A1900" t="str">
        <f t="shared" ca="1" si="56"/>
        <v>%TeXソース(19)</v>
      </c>
      <c r="B1900" t="str">
        <f t="shared" ca="1" si="57"/>
        <v/>
      </c>
    </row>
    <row r="1901" spans="1:2" x14ac:dyDescent="0.2">
      <c r="A1901" t="str">
        <f t="shared" ca="1" si="56"/>
        <v/>
      </c>
      <c r="B1901" t="str">
        <f t="shared" ca="1" si="57"/>
        <v/>
      </c>
    </row>
    <row r="1902" spans="1:2" x14ac:dyDescent="0.2">
      <c r="A1902" t="str">
        <f t="shared" ca="1" si="56"/>
        <v>\pagecolor{black} %スライドの背景色</v>
      </c>
      <c r="B1902" t="str">
        <f t="shared" ca="1" si="57"/>
        <v/>
      </c>
    </row>
    <row r="1903" spans="1:2" x14ac:dyDescent="0.2">
      <c r="A1903" t="str">
        <f t="shared" ca="1" si="56"/>
        <v>\color{white}%文字色</v>
      </c>
      <c r="B1903" t="str">
        <f t="shared" ca="1" si="57"/>
        <v/>
      </c>
    </row>
    <row r="1904" spans="1:2" x14ac:dyDescent="0.2">
      <c r="A1904" t="str">
        <f t="shared" ca="1" si="56"/>
        <v/>
      </c>
      <c r="B1904" t="str">
        <f t="shared" ca="1" si="57"/>
        <v/>
      </c>
    </row>
    <row r="1905" spans="1:2" x14ac:dyDescent="0.2">
      <c r="A1905" t="str">
        <f t="shared" ca="1" si="56"/>
        <v/>
      </c>
      <c r="B1905" t="str">
        <f t="shared" ca="1" si="57"/>
        <v/>
      </c>
    </row>
    <row r="1906" spans="1:2" x14ac:dyDescent="0.2">
      <c r="A1906" t="str">
        <f t="shared" ca="1" si="56"/>
        <v/>
      </c>
      <c r="B1906" t="str">
        <f t="shared" ca="1" si="57"/>
        <v/>
      </c>
    </row>
    <row r="1907" spans="1:2" x14ac:dyDescent="0.2">
      <c r="A1907" t="str">
        <f t="shared" ca="1" si="56"/>
        <v/>
      </c>
      <c r="B1907" t="str">
        <f t="shared" ca="1" si="57"/>
        <v/>
      </c>
    </row>
    <row r="1908" spans="1:2" x14ac:dyDescent="0.2">
      <c r="A1908" t="str">
        <f t="shared" ca="1" si="56"/>
        <v/>
      </c>
      <c r="B1908" t="str">
        <f t="shared" ca="1" si="57"/>
        <v/>
      </c>
    </row>
    <row r="1909" spans="1:2" x14ac:dyDescent="0.2">
      <c r="A1909" t="str">
        <f t="shared" ca="1" si="56"/>
        <v/>
      </c>
      <c r="B1909" t="str">
        <f t="shared" ca="1" si="57"/>
        <v/>
      </c>
    </row>
    <row r="1910" spans="1:2" x14ac:dyDescent="0.2">
      <c r="A1910" t="str">
        <f t="shared" ca="1" si="56"/>
        <v/>
      </c>
      <c r="B1910" t="str">
        <f t="shared" ca="1" si="57"/>
        <v/>
      </c>
    </row>
    <row r="1911" spans="1:2" x14ac:dyDescent="0.2">
      <c r="A1911" t="str">
        <f t="shared" ca="1" si="56"/>
        <v/>
      </c>
      <c r="B1911" t="str">
        <f t="shared" ca="1" si="57"/>
        <v/>
      </c>
    </row>
    <row r="1912" spans="1:2" x14ac:dyDescent="0.2">
      <c r="A1912" t="str">
        <f t="shared" ca="1" si="56"/>
        <v/>
      </c>
      <c r="B1912" t="str">
        <f t="shared" ca="1" si="57"/>
        <v/>
      </c>
    </row>
    <row r="1913" spans="1:2" x14ac:dyDescent="0.2">
      <c r="A1913" t="str">
        <f t="shared" ca="1" si="56"/>
        <v/>
      </c>
      <c r="B1913" t="str">
        <f t="shared" ca="1" si="57"/>
        <v/>
      </c>
    </row>
    <row r="1914" spans="1:2" x14ac:dyDescent="0.2">
      <c r="A1914" t="str">
        <f t="shared" ca="1" si="56"/>
        <v/>
      </c>
      <c r="B1914" t="str">
        <f t="shared" ca="1" si="57"/>
        <v/>
      </c>
    </row>
    <row r="1915" spans="1:2" x14ac:dyDescent="0.2">
      <c r="A1915" t="str">
        <f t="shared" ca="1" si="56"/>
        <v/>
      </c>
      <c r="B1915" t="str">
        <f t="shared" ca="1" si="57"/>
        <v/>
      </c>
    </row>
    <row r="1916" spans="1:2" x14ac:dyDescent="0.2">
      <c r="A1916" t="str">
        <f t="shared" ca="1" si="56"/>
        <v/>
      </c>
      <c r="B1916" t="str">
        <f t="shared" ca="1" si="57"/>
        <v/>
      </c>
    </row>
    <row r="1917" spans="1:2" x14ac:dyDescent="0.2">
      <c r="A1917" t="str">
        <f t="shared" ca="1" si="56"/>
        <v/>
      </c>
      <c r="B1917" t="str">
        <f t="shared" ca="1" si="57"/>
        <v/>
      </c>
    </row>
    <row r="1918" spans="1:2" x14ac:dyDescent="0.2">
      <c r="A1918" t="str">
        <f t="shared" ca="1" si="56"/>
        <v/>
      </c>
      <c r="B1918" t="str">
        <f t="shared" ca="1" si="57"/>
        <v/>
      </c>
    </row>
    <row r="1919" spans="1:2" x14ac:dyDescent="0.2">
      <c r="A1919" t="str">
        <f t="shared" ca="1" si="56"/>
        <v/>
      </c>
      <c r="B1919" t="str">
        <f t="shared" ca="1" si="57"/>
        <v/>
      </c>
    </row>
    <row r="1920" spans="1:2" x14ac:dyDescent="0.2">
      <c r="A1920" t="str">
        <f t="shared" ca="1" si="56"/>
        <v/>
      </c>
      <c r="B1920" t="str">
        <f t="shared" ca="1" si="57"/>
        <v/>
      </c>
    </row>
    <row r="1921" spans="1:2" x14ac:dyDescent="0.2">
      <c r="A1921" t="str">
        <f t="shared" ca="1" si="56"/>
        <v/>
      </c>
      <c r="B1921" t="str">
        <f t="shared" ca="1" si="57"/>
        <v/>
      </c>
    </row>
    <row r="1922" spans="1:2" x14ac:dyDescent="0.2">
      <c r="A1922" t="str">
        <f t="shared" ca="1" si="56"/>
        <v/>
      </c>
      <c r="B1922" t="str">
        <f t="shared" ca="1" si="57"/>
        <v/>
      </c>
    </row>
    <row r="1923" spans="1:2" x14ac:dyDescent="0.2">
      <c r="A1923" t="str">
        <f t="shared" ca="1" si="56"/>
        <v/>
      </c>
      <c r="B1923" t="str">
        <f t="shared" ca="1" si="57"/>
        <v/>
      </c>
    </row>
    <row r="1924" spans="1:2" x14ac:dyDescent="0.2">
      <c r="A1924" t="str">
        <f t="shared" ca="1" si="56"/>
        <v/>
      </c>
      <c r="B1924" t="str">
        <f t="shared" ca="1" si="57"/>
        <v/>
      </c>
    </row>
    <row r="1925" spans="1:2" x14ac:dyDescent="0.2">
      <c r="A1925" t="str">
        <f t="shared" ca="1" si="56"/>
        <v/>
      </c>
      <c r="B1925" t="str">
        <f t="shared" ca="1" si="57"/>
        <v/>
      </c>
    </row>
    <row r="1926" spans="1:2" x14ac:dyDescent="0.2">
      <c r="A1926" t="str">
        <f t="shared" ca="1" si="56"/>
        <v/>
      </c>
      <c r="B1926" t="str">
        <f t="shared" ca="1" si="57"/>
        <v/>
      </c>
    </row>
    <row r="1927" spans="1:2" x14ac:dyDescent="0.2">
      <c r="A1927" t="str">
        <f t="shared" ca="1" si="56"/>
        <v/>
      </c>
      <c r="B1927" t="str">
        <f t="shared" ca="1" si="57"/>
        <v/>
      </c>
    </row>
    <row r="1928" spans="1:2" x14ac:dyDescent="0.2">
      <c r="A1928" t="str">
        <f t="shared" ca="1" si="56"/>
        <v/>
      </c>
      <c r="B1928" t="str">
        <f t="shared" ca="1" si="57"/>
        <v/>
      </c>
    </row>
    <row r="1929" spans="1:2" x14ac:dyDescent="0.2">
      <c r="A1929" t="str">
        <f t="shared" ca="1" si="56"/>
        <v/>
      </c>
      <c r="B1929" t="str">
        <f t="shared" ca="1" si="57"/>
        <v/>
      </c>
    </row>
    <row r="1930" spans="1:2" x14ac:dyDescent="0.2">
      <c r="A1930" t="str">
        <f t="shared" ca="1" si="56"/>
        <v/>
      </c>
      <c r="B1930" t="str">
        <f t="shared" ca="1" si="57"/>
        <v/>
      </c>
    </row>
    <row r="1931" spans="1:2" x14ac:dyDescent="0.2">
      <c r="A1931" t="str">
        <f t="shared" ca="1" si="56"/>
        <v/>
      </c>
      <c r="B1931" t="str">
        <f t="shared" ca="1" si="57"/>
        <v/>
      </c>
    </row>
    <row r="1932" spans="1:2" x14ac:dyDescent="0.2">
      <c r="A1932" t="str">
        <f t="shared" ca="1" si="56"/>
        <v/>
      </c>
      <c r="B1932" t="str">
        <f t="shared" ca="1" si="57"/>
        <v/>
      </c>
    </row>
    <row r="1933" spans="1:2" x14ac:dyDescent="0.2">
      <c r="A1933" t="str">
        <f t="shared" ca="1" si="56"/>
        <v/>
      </c>
      <c r="B1933" t="str">
        <f t="shared" ca="1" si="57"/>
        <v/>
      </c>
    </row>
    <row r="1934" spans="1:2" x14ac:dyDescent="0.2">
      <c r="A1934" t="str">
        <f t="shared" ca="1" si="56"/>
        <v/>
      </c>
      <c r="B1934" t="str">
        <f t="shared" ca="1" si="57"/>
        <v/>
      </c>
    </row>
    <row r="1935" spans="1:2" x14ac:dyDescent="0.2">
      <c r="A1935" t="str">
        <f t="shared" ca="1" si="56"/>
        <v/>
      </c>
      <c r="B1935" t="str">
        <f t="shared" ca="1" si="57"/>
        <v/>
      </c>
    </row>
    <row r="1936" spans="1:2" x14ac:dyDescent="0.2">
      <c r="A1936" t="str">
        <f t="shared" ca="1" si="56"/>
        <v/>
      </c>
      <c r="B1936" t="str">
        <f t="shared" ca="1" si="57"/>
        <v/>
      </c>
    </row>
    <row r="1937" spans="1:2" x14ac:dyDescent="0.2">
      <c r="A1937" t="str">
        <f t="shared" ca="1" si="56"/>
        <v/>
      </c>
      <c r="B1937" t="str">
        <f t="shared" ca="1" si="57"/>
        <v/>
      </c>
    </row>
    <row r="1938" spans="1:2" x14ac:dyDescent="0.2">
      <c r="A1938" t="str">
        <f t="shared" ca="1" si="56"/>
        <v/>
      </c>
      <c r="B1938" t="str">
        <f t="shared" ca="1" si="57"/>
        <v/>
      </c>
    </row>
    <row r="1939" spans="1:2" x14ac:dyDescent="0.2">
      <c r="A1939" t="str">
        <f t="shared" ca="1" si="56"/>
        <v/>
      </c>
      <c r="B1939" t="str">
        <f t="shared" ca="1" si="57"/>
        <v/>
      </c>
    </row>
    <row r="1940" spans="1:2" x14ac:dyDescent="0.2">
      <c r="A1940" t="str">
        <f t="shared" ca="1" si="56"/>
        <v/>
      </c>
      <c r="B1940" t="str">
        <f t="shared" ca="1" si="57"/>
        <v/>
      </c>
    </row>
    <row r="1941" spans="1:2" x14ac:dyDescent="0.2">
      <c r="A1941" t="str">
        <f t="shared" ca="1" si="56"/>
        <v/>
      </c>
      <c r="B1941" t="str">
        <f t="shared" ca="1" si="57"/>
        <v/>
      </c>
    </row>
    <row r="1942" spans="1:2" x14ac:dyDescent="0.2">
      <c r="A1942" t="str">
        <f t="shared" ca="1" si="56"/>
        <v/>
      </c>
      <c r="B1942" t="str">
        <f t="shared" ca="1" si="57"/>
        <v/>
      </c>
    </row>
    <row r="1943" spans="1:2" x14ac:dyDescent="0.2">
      <c r="A1943" t="str">
        <f t="shared" ca="1" si="56"/>
        <v/>
      </c>
      <c r="B1943" t="str">
        <f t="shared" ca="1" si="57"/>
        <v/>
      </c>
    </row>
    <row r="1944" spans="1:2" x14ac:dyDescent="0.2">
      <c r="A1944" t="str">
        <f t="shared" ca="1" si="56"/>
        <v/>
      </c>
      <c r="B1944" t="str">
        <f t="shared" ca="1" si="57"/>
        <v/>
      </c>
    </row>
    <row r="1945" spans="1:2" x14ac:dyDescent="0.2">
      <c r="A1945" t="str">
        <f t="shared" ca="1" si="56"/>
        <v/>
      </c>
      <c r="B1945" t="str">
        <f t="shared" ca="1" si="57"/>
        <v/>
      </c>
    </row>
    <row r="1946" spans="1:2" x14ac:dyDescent="0.2">
      <c r="A1946" t="str">
        <f t="shared" ca="1" si="56"/>
        <v/>
      </c>
      <c r="B1946" t="str">
        <f t="shared" ca="1" si="57"/>
        <v/>
      </c>
    </row>
    <row r="1947" spans="1:2" x14ac:dyDescent="0.2">
      <c r="A1947" t="str">
        <f t="shared" ca="1" si="56"/>
        <v/>
      </c>
      <c r="B1947" t="str">
        <f t="shared" ca="1" si="57"/>
        <v/>
      </c>
    </row>
    <row r="1948" spans="1:2" x14ac:dyDescent="0.2">
      <c r="A1948" t="str">
        <f t="shared" ca="1" si="56"/>
        <v/>
      </c>
      <c r="B1948" t="str">
        <f t="shared" ca="1" si="57"/>
        <v/>
      </c>
    </row>
    <row r="1949" spans="1:2" x14ac:dyDescent="0.2">
      <c r="A1949" t="str">
        <f t="shared" ca="1" si="56"/>
        <v/>
      </c>
      <c r="B1949" t="str">
        <f t="shared" ca="1" si="57"/>
        <v/>
      </c>
    </row>
    <row r="1950" spans="1:2" x14ac:dyDescent="0.2">
      <c r="A1950" t="str">
        <f t="shared" ca="1" si="56"/>
        <v/>
      </c>
      <c r="B1950" t="str">
        <f t="shared" ca="1" si="57"/>
        <v/>
      </c>
    </row>
    <row r="1951" spans="1:2" x14ac:dyDescent="0.2">
      <c r="A1951" t="str">
        <f t="shared" ca="1" si="56"/>
        <v/>
      </c>
      <c r="B1951" t="str">
        <f t="shared" ca="1" si="57"/>
        <v/>
      </c>
    </row>
    <row r="1952" spans="1:2" x14ac:dyDescent="0.2">
      <c r="A1952" t="str">
        <f t="shared" ca="1" si="56"/>
        <v/>
      </c>
      <c r="B1952" t="str">
        <f t="shared" ca="1" si="57"/>
        <v/>
      </c>
    </row>
    <row r="1953" spans="1:2" x14ac:dyDescent="0.2">
      <c r="A1953" t="str">
        <f t="shared" ca="1" si="56"/>
        <v/>
      </c>
      <c r="B1953" t="str">
        <f t="shared" ca="1" si="57"/>
        <v/>
      </c>
    </row>
    <row r="1954" spans="1:2" x14ac:dyDescent="0.2">
      <c r="A1954" t="str">
        <f t="shared" ca="1" si="56"/>
        <v/>
      </c>
      <c r="B1954" t="str">
        <f t="shared" ca="1" si="57"/>
        <v/>
      </c>
    </row>
    <row r="1955" spans="1:2" x14ac:dyDescent="0.2">
      <c r="A1955" t="str">
        <f t="shared" ca="1" si="56"/>
        <v/>
      </c>
      <c r="B1955" t="str">
        <f t="shared" ca="1" si="57"/>
        <v/>
      </c>
    </row>
    <row r="1956" spans="1:2" x14ac:dyDescent="0.2">
      <c r="A1956" t="str">
        <f t="shared" ca="1" si="56"/>
        <v/>
      </c>
      <c r="B1956" t="str">
        <f t="shared" ca="1" si="57"/>
        <v/>
      </c>
    </row>
    <row r="1957" spans="1:2" x14ac:dyDescent="0.2">
      <c r="A1957" t="str">
        <f t="shared" ref="A1957:A2020" ca="1" si="58">IFERROR(IF(INDIRECT(INT(ROW()/100)&amp;"!h"&amp;(1+ROW()-(INT(ROW()/100))*100))&lt;&gt;"",INDIRECT(INT(ROW()/100)&amp;"!h"&amp;(1+ROW()-(INT(ROW()/100))*100)),""),"")</f>
        <v>%右側画像の読み込み</v>
      </c>
      <c r="B1957" t="str">
        <f t="shared" ref="B1957:B2020" ca="1" si="59">IFERROR(IF(INDIRECT(INT(ROW()/100)&amp;"!i"&amp;(1+ROW()-(INT(ROW()/100))*100))&lt;&gt;"",INDIRECT(INT(ROW()/100)&amp;"!i"&amp;(1+ROW()-(INT(ROW()/100))*100)),""),"")</f>
        <v/>
      </c>
    </row>
    <row r="1958" spans="1:2" x14ac:dyDescent="0.2">
      <c r="A1958" t="str">
        <f t="shared" ca="1" si="58"/>
        <v/>
      </c>
      <c r="B1958" t="str">
        <f t="shared" ca="1" si="59"/>
        <v/>
      </c>
    </row>
    <row r="1959" spans="1:2" x14ac:dyDescent="0.2">
      <c r="A1959" t="str">
        <f t="shared" ca="1" si="58"/>
        <v/>
      </c>
      <c r="B1959" t="str">
        <f t="shared" ca="1" si="59"/>
        <v/>
      </c>
    </row>
    <row r="1960" spans="1:2" x14ac:dyDescent="0.2">
      <c r="A1960" t="str">
        <f t="shared" ca="1" si="58"/>
        <v/>
      </c>
      <c r="B1960" t="str">
        <f t="shared" ca="1" si="59"/>
        <v/>
      </c>
    </row>
    <row r="1961" spans="1:2" x14ac:dyDescent="0.2">
      <c r="A1961" t="str">
        <f t="shared" ca="1" si="58"/>
        <v/>
      </c>
      <c r="B1961" t="str">
        <f t="shared" ca="1" si="59"/>
        <v/>
      </c>
    </row>
    <row r="1962" spans="1:2" x14ac:dyDescent="0.2">
      <c r="A1962" t="str">
        <f t="shared" ca="1" si="58"/>
        <v/>
      </c>
      <c r="B1962" t="str">
        <f t="shared" ca="1" si="59"/>
        <v/>
      </c>
    </row>
    <row r="1963" spans="1:2" x14ac:dyDescent="0.2">
      <c r="A1963" t="str">
        <f t="shared" ca="1" si="58"/>
        <v/>
      </c>
      <c r="B1963" t="str">
        <f t="shared" ca="1" si="59"/>
        <v/>
      </c>
    </row>
    <row r="1964" spans="1:2" x14ac:dyDescent="0.2">
      <c r="A1964" t="str">
        <f t="shared" ca="1" si="58"/>
        <v/>
      </c>
      <c r="B1964" t="str">
        <f t="shared" ca="1" si="59"/>
        <v/>
      </c>
    </row>
    <row r="1965" spans="1:2" x14ac:dyDescent="0.2">
      <c r="A1965" t="str">
        <f t="shared" ca="1" si="58"/>
        <v/>
      </c>
      <c r="B1965" t="str">
        <f t="shared" ca="1" si="59"/>
        <v/>
      </c>
    </row>
    <row r="1966" spans="1:2" x14ac:dyDescent="0.2">
      <c r="A1966" t="str">
        <f t="shared" ca="1" si="58"/>
        <v/>
      </c>
      <c r="B1966" t="str">
        <f t="shared" ca="1" si="59"/>
        <v/>
      </c>
    </row>
    <row r="1967" spans="1:2" x14ac:dyDescent="0.2">
      <c r="A1967" t="str">
        <f t="shared" ca="1" si="58"/>
        <v/>
      </c>
      <c r="B1967" t="str">
        <f t="shared" ca="1" si="59"/>
        <v/>
      </c>
    </row>
    <row r="1968" spans="1:2" x14ac:dyDescent="0.2">
      <c r="A1968" t="str">
        <f t="shared" ca="1" si="58"/>
        <v/>
      </c>
      <c r="B1968" t="str">
        <f t="shared" ca="1" si="59"/>
        <v/>
      </c>
    </row>
    <row r="1969" spans="1:2" x14ac:dyDescent="0.2">
      <c r="A1969" t="str">
        <f t="shared" ca="1" si="58"/>
        <v/>
      </c>
      <c r="B1969" t="str">
        <f t="shared" ca="1" si="59"/>
        <v/>
      </c>
    </row>
    <row r="1970" spans="1:2" x14ac:dyDescent="0.2">
      <c r="A1970" t="str">
        <f t="shared" ca="1" si="58"/>
        <v/>
      </c>
      <c r="B1970" t="str">
        <f t="shared" ca="1" si="59"/>
        <v/>
      </c>
    </row>
    <row r="1971" spans="1:2" x14ac:dyDescent="0.2">
      <c r="A1971" t="str">
        <f t="shared" ca="1" si="58"/>
        <v>%全画面画像の表示</v>
      </c>
      <c r="B1971" t="str">
        <f t="shared" ca="1" si="59"/>
        <v/>
      </c>
    </row>
    <row r="1972" spans="1:2" x14ac:dyDescent="0.2">
      <c r="A1972" t="str">
        <f t="shared" ca="1" si="58"/>
        <v/>
      </c>
      <c r="B1972" t="str">
        <f t="shared" ca="1" si="59"/>
        <v/>
      </c>
    </row>
    <row r="1973" spans="1:2" x14ac:dyDescent="0.2">
      <c r="A1973" t="str">
        <f t="shared" ca="1" si="58"/>
        <v/>
      </c>
      <c r="B1973" t="str">
        <f t="shared" ca="1" si="59"/>
        <v/>
      </c>
    </row>
    <row r="1974" spans="1:2" x14ac:dyDescent="0.2">
      <c r="A1974" t="str">
        <f t="shared" ca="1" si="58"/>
        <v/>
      </c>
      <c r="B1974" t="str">
        <f t="shared" ca="1" si="59"/>
        <v/>
      </c>
    </row>
    <row r="1975" spans="1:2" x14ac:dyDescent="0.2">
      <c r="A1975" t="str">
        <f t="shared" ca="1" si="58"/>
        <v/>
      </c>
      <c r="B1975" t="str">
        <f t="shared" ca="1" si="59"/>
        <v/>
      </c>
    </row>
    <row r="1976" spans="1:2" x14ac:dyDescent="0.2">
      <c r="A1976" t="str">
        <f t="shared" ca="1" si="58"/>
        <v/>
      </c>
      <c r="B1976" t="str">
        <f t="shared" ca="1" si="59"/>
        <v/>
      </c>
    </row>
    <row r="1977" spans="1:2" x14ac:dyDescent="0.2">
      <c r="A1977" t="str">
        <f t="shared" ca="1" si="58"/>
        <v/>
      </c>
      <c r="B1977" t="str">
        <f t="shared" ca="1" si="59"/>
        <v/>
      </c>
    </row>
    <row r="1978" spans="1:2" x14ac:dyDescent="0.2">
      <c r="A1978" t="str">
        <f t="shared" ca="1" si="58"/>
        <v/>
      </c>
      <c r="B1978" t="str">
        <f t="shared" ca="1" si="59"/>
        <v/>
      </c>
    </row>
    <row r="1979" spans="1:2" x14ac:dyDescent="0.2">
      <c r="A1979" t="str">
        <f t="shared" ca="1" si="58"/>
        <v/>
      </c>
      <c r="B1979" t="str">
        <f t="shared" ca="1" si="59"/>
        <v/>
      </c>
    </row>
    <row r="1980" spans="1:2" x14ac:dyDescent="0.2">
      <c r="A1980" t="str">
        <f t="shared" ca="1" si="58"/>
        <v/>
      </c>
      <c r="B1980" t="str">
        <f t="shared" ca="1" si="59"/>
        <v/>
      </c>
    </row>
    <row r="1981" spans="1:2" x14ac:dyDescent="0.2">
      <c r="A1981" t="str">
        <f t="shared" ca="1" si="58"/>
        <v/>
      </c>
      <c r="B1981" t="str">
        <f t="shared" ca="1" si="59"/>
        <v/>
      </c>
    </row>
    <row r="1982" spans="1:2" x14ac:dyDescent="0.2">
      <c r="A1982" t="str">
        <f t="shared" ca="1" si="58"/>
        <v/>
      </c>
      <c r="B1982" t="str">
        <f t="shared" ca="1" si="59"/>
        <v/>
      </c>
    </row>
    <row r="1983" spans="1:2" x14ac:dyDescent="0.2">
      <c r="A1983" t="str">
        <f t="shared" ca="1" si="58"/>
        <v/>
      </c>
      <c r="B1983" t="str">
        <f t="shared" ca="1" si="59"/>
        <v/>
      </c>
    </row>
    <row r="1984" spans="1:2" x14ac:dyDescent="0.2">
      <c r="A1984" t="str">
        <f t="shared" ca="1" si="58"/>
        <v/>
      </c>
      <c r="B1984" t="str">
        <f t="shared" ca="1" si="59"/>
        <v/>
      </c>
    </row>
    <row r="1985" spans="1:2" x14ac:dyDescent="0.2">
      <c r="A1985" t="str">
        <f t="shared" ca="1" si="58"/>
        <v/>
      </c>
      <c r="B1985" t="str">
        <f t="shared" ca="1" si="59"/>
        <v/>
      </c>
    </row>
    <row r="1986" spans="1:2" x14ac:dyDescent="0.2">
      <c r="A1986" t="str">
        <f t="shared" ca="1" si="58"/>
        <v/>
      </c>
      <c r="B1986" t="str">
        <f t="shared" ca="1" si="59"/>
        <v/>
      </c>
    </row>
    <row r="1987" spans="1:2" x14ac:dyDescent="0.2">
      <c r="A1987" t="str">
        <f t="shared" ca="1" si="58"/>
        <v/>
      </c>
      <c r="B1987" t="str">
        <f t="shared" ca="1" si="59"/>
        <v/>
      </c>
    </row>
    <row r="1988" spans="1:2" x14ac:dyDescent="0.2">
      <c r="A1988" t="str">
        <f t="shared" ca="1" si="58"/>
        <v/>
      </c>
      <c r="B1988" t="str">
        <f t="shared" ca="1" si="59"/>
        <v/>
      </c>
    </row>
    <row r="1989" spans="1:2" x14ac:dyDescent="0.2">
      <c r="A1989" t="str">
        <f t="shared" ca="1" si="58"/>
        <v/>
      </c>
      <c r="B1989" t="str">
        <f t="shared" ca="1" si="59"/>
        <v/>
      </c>
    </row>
    <row r="1990" spans="1:2" x14ac:dyDescent="0.2">
      <c r="A1990" t="str">
        <f t="shared" ca="1" si="58"/>
        <v/>
      </c>
      <c r="B1990" t="str">
        <f t="shared" ca="1" si="59"/>
        <v/>
      </c>
    </row>
    <row r="1991" spans="1:2" x14ac:dyDescent="0.2">
      <c r="A1991" t="str">
        <f t="shared" ca="1" si="58"/>
        <v/>
      </c>
      <c r="B1991" t="str">
        <f t="shared" ca="1" si="59"/>
        <v/>
      </c>
    </row>
    <row r="1992" spans="1:2" x14ac:dyDescent="0.2">
      <c r="A1992" t="str">
        <f t="shared" ca="1" si="58"/>
        <v/>
      </c>
      <c r="B1992" t="str">
        <f t="shared" ca="1" si="59"/>
        <v/>
      </c>
    </row>
    <row r="1993" spans="1:2" x14ac:dyDescent="0.2">
      <c r="A1993" t="str">
        <f t="shared" ca="1" si="58"/>
        <v/>
      </c>
      <c r="B1993" t="str">
        <f t="shared" ca="1" si="59"/>
        <v/>
      </c>
    </row>
    <row r="1994" spans="1:2" x14ac:dyDescent="0.2">
      <c r="A1994" t="str">
        <f t="shared" ca="1" si="58"/>
        <v/>
      </c>
      <c r="B1994" t="str">
        <f t="shared" ca="1" si="59"/>
        <v/>
      </c>
    </row>
    <row r="1995" spans="1:2" x14ac:dyDescent="0.2">
      <c r="A1995" t="str">
        <f t="shared" ca="1" si="58"/>
        <v/>
      </c>
      <c r="B1995" t="str">
        <f t="shared" ca="1" si="59"/>
        <v/>
      </c>
    </row>
    <row r="1996" spans="1:2" x14ac:dyDescent="0.2">
      <c r="A1996" t="str">
        <f t="shared" ca="1" si="58"/>
        <v/>
      </c>
      <c r="B1996" t="str">
        <f t="shared" ca="1" si="59"/>
        <v/>
      </c>
    </row>
    <row r="1997" spans="1:2" x14ac:dyDescent="0.2">
      <c r="A1997" t="str">
        <f t="shared" ca="1" si="58"/>
        <v/>
      </c>
      <c r="B1997" t="str">
        <f t="shared" ca="1" si="59"/>
        <v/>
      </c>
    </row>
    <row r="1998" spans="1:2" x14ac:dyDescent="0.2">
      <c r="A1998" t="str">
        <f t="shared" ca="1" si="58"/>
        <v/>
      </c>
      <c r="B1998" t="str">
        <f t="shared" ca="1" si="59"/>
        <v/>
      </c>
    </row>
    <row r="1999" spans="1:2" x14ac:dyDescent="0.2">
      <c r="A1999" t="str">
        <f t="shared" ca="1" si="58"/>
        <v/>
      </c>
      <c r="B1999" t="str">
        <f t="shared" ca="1" si="59"/>
        <v/>
      </c>
    </row>
    <row r="2000" spans="1:2" x14ac:dyDescent="0.2">
      <c r="A2000" t="str">
        <f t="shared" ca="1" si="58"/>
        <v>%TeXソース(20)</v>
      </c>
      <c r="B2000" t="str">
        <f t="shared" ca="1" si="59"/>
        <v/>
      </c>
    </row>
    <row r="2001" spans="1:2" x14ac:dyDescent="0.2">
      <c r="A2001" t="str">
        <f t="shared" ca="1" si="58"/>
        <v/>
      </c>
      <c r="B2001" t="str">
        <f t="shared" ca="1" si="59"/>
        <v/>
      </c>
    </row>
    <row r="2002" spans="1:2" x14ac:dyDescent="0.2">
      <c r="A2002" t="str">
        <f t="shared" ca="1" si="58"/>
        <v>\pagecolor{black} %スライドの背景色</v>
      </c>
      <c r="B2002" t="str">
        <f t="shared" ca="1" si="59"/>
        <v/>
      </c>
    </row>
    <row r="2003" spans="1:2" x14ac:dyDescent="0.2">
      <c r="A2003" t="str">
        <f t="shared" ca="1" si="58"/>
        <v>\color{white}%文字色</v>
      </c>
      <c r="B2003" t="str">
        <f t="shared" ca="1" si="59"/>
        <v/>
      </c>
    </row>
    <row r="2004" spans="1:2" x14ac:dyDescent="0.2">
      <c r="A2004" t="str">
        <f t="shared" ca="1" si="58"/>
        <v/>
      </c>
      <c r="B2004" t="str">
        <f t="shared" ca="1" si="59"/>
        <v/>
      </c>
    </row>
    <row r="2005" spans="1:2" x14ac:dyDescent="0.2">
      <c r="A2005" t="str">
        <f t="shared" ca="1" si="58"/>
        <v/>
      </c>
      <c r="B2005" t="str">
        <f t="shared" ca="1" si="59"/>
        <v/>
      </c>
    </row>
    <row r="2006" spans="1:2" x14ac:dyDescent="0.2">
      <c r="A2006" t="str">
        <f t="shared" ca="1" si="58"/>
        <v/>
      </c>
      <c r="B2006" t="str">
        <f t="shared" ca="1" si="59"/>
        <v/>
      </c>
    </row>
    <row r="2007" spans="1:2" x14ac:dyDescent="0.2">
      <c r="A2007" t="str">
        <f t="shared" ca="1" si="58"/>
        <v/>
      </c>
      <c r="B2007" t="str">
        <f t="shared" ca="1" si="59"/>
        <v/>
      </c>
    </row>
    <row r="2008" spans="1:2" x14ac:dyDescent="0.2">
      <c r="A2008" t="str">
        <f t="shared" ca="1" si="58"/>
        <v/>
      </c>
      <c r="B2008" t="str">
        <f t="shared" ca="1" si="59"/>
        <v/>
      </c>
    </row>
    <row r="2009" spans="1:2" x14ac:dyDescent="0.2">
      <c r="A2009" t="str">
        <f t="shared" ca="1" si="58"/>
        <v/>
      </c>
      <c r="B2009" t="str">
        <f t="shared" ca="1" si="59"/>
        <v/>
      </c>
    </row>
    <row r="2010" spans="1:2" x14ac:dyDescent="0.2">
      <c r="A2010" t="str">
        <f t="shared" ca="1" si="58"/>
        <v/>
      </c>
      <c r="B2010" t="str">
        <f t="shared" ca="1" si="59"/>
        <v/>
      </c>
    </row>
    <row r="2011" spans="1:2" x14ac:dyDescent="0.2">
      <c r="A2011" t="str">
        <f t="shared" ca="1" si="58"/>
        <v/>
      </c>
      <c r="B2011" t="str">
        <f t="shared" ca="1" si="59"/>
        <v/>
      </c>
    </row>
    <row r="2012" spans="1:2" x14ac:dyDescent="0.2">
      <c r="A2012" t="str">
        <f t="shared" ca="1" si="58"/>
        <v/>
      </c>
      <c r="B2012" t="str">
        <f t="shared" ca="1" si="59"/>
        <v/>
      </c>
    </row>
    <row r="2013" spans="1:2" x14ac:dyDescent="0.2">
      <c r="A2013" t="str">
        <f t="shared" ca="1" si="58"/>
        <v/>
      </c>
      <c r="B2013" t="str">
        <f t="shared" ca="1" si="59"/>
        <v/>
      </c>
    </row>
    <row r="2014" spans="1:2" x14ac:dyDescent="0.2">
      <c r="A2014" t="str">
        <f t="shared" ca="1" si="58"/>
        <v/>
      </c>
      <c r="B2014" t="str">
        <f t="shared" ca="1" si="59"/>
        <v/>
      </c>
    </row>
    <row r="2015" spans="1:2" x14ac:dyDescent="0.2">
      <c r="A2015" t="str">
        <f t="shared" ca="1" si="58"/>
        <v/>
      </c>
      <c r="B2015" t="str">
        <f t="shared" ca="1" si="59"/>
        <v/>
      </c>
    </row>
    <row r="2016" spans="1:2" x14ac:dyDescent="0.2">
      <c r="A2016" t="str">
        <f t="shared" ca="1" si="58"/>
        <v/>
      </c>
      <c r="B2016" t="str">
        <f t="shared" ca="1" si="59"/>
        <v/>
      </c>
    </row>
    <row r="2017" spans="1:2" x14ac:dyDescent="0.2">
      <c r="A2017" t="str">
        <f t="shared" ca="1" si="58"/>
        <v/>
      </c>
      <c r="B2017" t="str">
        <f t="shared" ca="1" si="59"/>
        <v/>
      </c>
    </row>
    <row r="2018" spans="1:2" x14ac:dyDescent="0.2">
      <c r="A2018" t="str">
        <f t="shared" ca="1" si="58"/>
        <v/>
      </c>
      <c r="B2018" t="str">
        <f t="shared" ca="1" si="59"/>
        <v/>
      </c>
    </row>
    <row r="2019" spans="1:2" x14ac:dyDescent="0.2">
      <c r="A2019" t="str">
        <f t="shared" ca="1" si="58"/>
        <v/>
      </c>
      <c r="B2019" t="str">
        <f t="shared" ca="1" si="59"/>
        <v/>
      </c>
    </row>
    <row r="2020" spans="1:2" x14ac:dyDescent="0.2">
      <c r="A2020" t="str">
        <f t="shared" ca="1" si="58"/>
        <v/>
      </c>
      <c r="B2020" t="str">
        <f t="shared" ca="1" si="59"/>
        <v/>
      </c>
    </row>
    <row r="2021" spans="1:2" x14ac:dyDescent="0.2">
      <c r="A2021" t="str">
        <f t="shared" ref="A2021:A2084" ca="1" si="60">IFERROR(IF(INDIRECT(INT(ROW()/100)&amp;"!h"&amp;(1+ROW()-(INT(ROW()/100))*100))&lt;&gt;"",INDIRECT(INT(ROW()/100)&amp;"!h"&amp;(1+ROW()-(INT(ROW()/100))*100)),""),"")</f>
        <v/>
      </c>
      <c r="B2021" t="str">
        <f t="shared" ref="B2021:B2084" ca="1" si="61">IFERROR(IF(INDIRECT(INT(ROW()/100)&amp;"!i"&amp;(1+ROW()-(INT(ROW()/100))*100))&lt;&gt;"",INDIRECT(INT(ROW()/100)&amp;"!i"&amp;(1+ROW()-(INT(ROW()/100))*100)),""),"")</f>
        <v/>
      </c>
    </row>
    <row r="2022" spans="1:2" x14ac:dyDescent="0.2">
      <c r="A2022" t="str">
        <f t="shared" ca="1" si="60"/>
        <v/>
      </c>
      <c r="B2022" t="str">
        <f t="shared" ca="1" si="61"/>
        <v/>
      </c>
    </row>
    <row r="2023" spans="1:2" x14ac:dyDescent="0.2">
      <c r="A2023" t="str">
        <f t="shared" ca="1" si="60"/>
        <v/>
      </c>
      <c r="B2023" t="str">
        <f t="shared" ca="1" si="61"/>
        <v/>
      </c>
    </row>
    <row r="2024" spans="1:2" x14ac:dyDescent="0.2">
      <c r="A2024" t="str">
        <f t="shared" ca="1" si="60"/>
        <v/>
      </c>
      <c r="B2024" t="str">
        <f t="shared" ca="1" si="61"/>
        <v/>
      </c>
    </row>
    <row r="2025" spans="1:2" x14ac:dyDescent="0.2">
      <c r="A2025" t="str">
        <f t="shared" ca="1" si="60"/>
        <v/>
      </c>
      <c r="B2025" t="str">
        <f t="shared" ca="1" si="61"/>
        <v/>
      </c>
    </row>
    <row r="2026" spans="1:2" x14ac:dyDescent="0.2">
      <c r="A2026" t="str">
        <f t="shared" ca="1" si="60"/>
        <v/>
      </c>
      <c r="B2026" t="str">
        <f t="shared" ca="1" si="61"/>
        <v/>
      </c>
    </row>
    <row r="2027" spans="1:2" x14ac:dyDescent="0.2">
      <c r="A2027" t="str">
        <f t="shared" ca="1" si="60"/>
        <v/>
      </c>
      <c r="B2027" t="str">
        <f t="shared" ca="1" si="61"/>
        <v/>
      </c>
    </row>
    <row r="2028" spans="1:2" x14ac:dyDescent="0.2">
      <c r="A2028" t="str">
        <f t="shared" ca="1" si="60"/>
        <v/>
      </c>
      <c r="B2028" t="str">
        <f t="shared" ca="1" si="61"/>
        <v/>
      </c>
    </row>
    <row r="2029" spans="1:2" x14ac:dyDescent="0.2">
      <c r="A2029" t="str">
        <f t="shared" ca="1" si="60"/>
        <v/>
      </c>
      <c r="B2029" t="str">
        <f t="shared" ca="1" si="61"/>
        <v/>
      </c>
    </row>
    <row r="2030" spans="1:2" x14ac:dyDescent="0.2">
      <c r="A2030" t="str">
        <f t="shared" ca="1" si="60"/>
        <v/>
      </c>
      <c r="B2030" t="str">
        <f t="shared" ca="1" si="61"/>
        <v/>
      </c>
    </row>
    <row r="2031" spans="1:2" x14ac:dyDescent="0.2">
      <c r="A2031" t="str">
        <f t="shared" ca="1" si="60"/>
        <v/>
      </c>
      <c r="B2031" t="str">
        <f t="shared" ca="1" si="61"/>
        <v/>
      </c>
    </row>
    <row r="2032" spans="1:2" x14ac:dyDescent="0.2">
      <c r="A2032" t="str">
        <f t="shared" ca="1" si="60"/>
        <v/>
      </c>
      <c r="B2032" t="str">
        <f t="shared" ca="1" si="61"/>
        <v/>
      </c>
    </row>
    <row r="2033" spans="1:2" x14ac:dyDescent="0.2">
      <c r="A2033" t="str">
        <f t="shared" ca="1" si="60"/>
        <v/>
      </c>
      <c r="B2033" t="str">
        <f t="shared" ca="1" si="61"/>
        <v/>
      </c>
    </row>
    <row r="2034" spans="1:2" x14ac:dyDescent="0.2">
      <c r="A2034" t="str">
        <f t="shared" ca="1" si="60"/>
        <v/>
      </c>
      <c r="B2034" t="str">
        <f t="shared" ca="1" si="61"/>
        <v/>
      </c>
    </row>
    <row r="2035" spans="1:2" x14ac:dyDescent="0.2">
      <c r="A2035" t="str">
        <f t="shared" ca="1" si="60"/>
        <v/>
      </c>
      <c r="B2035" t="str">
        <f t="shared" ca="1" si="61"/>
        <v/>
      </c>
    </row>
    <row r="2036" spans="1:2" x14ac:dyDescent="0.2">
      <c r="A2036" t="str">
        <f t="shared" ca="1" si="60"/>
        <v/>
      </c>
      <c r="B2036" t="str">
        <f t="shared" ca="1" si="61"/>
        <v/>
      </c>
    </row>
    <row r="2037" spans="1:2" x14ac:dyDescent="0.2">
      <c r="A2037" t="str">
        <f t="shared" ca="1" si="60"/>
        <v/>
      </c>
      <c r="B2037" t="str">
        <f t="shared" ca="1" si="61"/>
        <v/>
      </c>
    </row>
    <row r="2038" spans="1:2" x14ac:dyDescent="0.2">
      <c r="A2038" t="str">
        <f t="shared" ca="1" si="60"/>
        <v/>
      </c>
      <c r="B2038" t="str">
        <f t="shared" ca="1" si="61"/>
        <v/>
      </c>
    </row>
    <row r="2039" spans="1:2" x14ac:dyDescent="0.2">
      <c r="A2039" t="str">
        <f t="shared" ca="1" si="60"/>
        <v/>
      </c>
      <c r="B2039" t="str">
        <f t="shared" ca="1" si="61"/>
        <v/>
      </c>
    </row>
    <row r="2040" spans="1:2" x14ac:dyDescent="0.2">
      <c r="A2040" t="str">
        <f t="shared" ca="1" si="60"/>
        <v/>
      </c>
      <c r="B2040" t="str">
        <f t="shared" ca="1" si="61"/>
        <v/>
      </c>
    </row>
    <row r="2041" spans="1:2" x14ac:dyDescent="0.2">
      <c r="A2041" t="str">
        <f t="shared" ca="1" si="60"/>
        <v/>
      </c>
      <c r="B2041" t="str">
        <f t="shared" ca="1" si="61"/>
        <v/>
      </c>
    </row>
    <row r="2042" spans="1:2" x14ac:dyDescent="0.2">
      <c r="A2042" t="str">
        <f t="shared" ca="1" si="60"/>
        <v/>
      </c>
      <c r="B2042" t="str">
        <f t="shared" ca="1" si="61"/>
        <v/>
      </c>
    </row>
    <row r="2043" spans="1:2" x14ac:dyDescent="0.2">
      <c r="A2043" t="str">
        <f t="shared" ca="1" si="60"/>
        <v/>
      </c>
      <c r="B2043" t="str">
        <f t="shared" ca="1" si="61"/>
        <v/>
      </c>
    </row>
    <row r="2044" spans="1:2" x14ac:dyDescent="0.2">
      <c r="A2044" t="str">
        <f t="shared" ca="1" si="60"/>
        <v/>
      </c>
      <c r="B2044" t="str">
        <f t="shared" ca="1" si="61"/>
        <v/>
      </c>
    </row>
    <row r="2045" spans="1:2" x14ac:dyDescent="0.2">
      <c r="A2045" t="str">
        <f t="shared" ca="1" si="60"/>
        <v/>
      </c>
      <c r="B2045" t="str">
        <f t="shared" ca="1" si="61"/>
        <v/>
      </c>
    </row>
    <row r="2046" spans="1:2" x14ac:dyDescent="0.2">
      <c r="A2046" t="str">
        <f t="shared" ca="1" si="60"/>
        <v/>
      </c>
      <c r="B2046" t="str">
        <f t="shared" ca="1" si="61"/>
        <v/>
      </c>
    </row>
    <row r="2047" spans="1:2" x14ac:dyDescent="0.2">
      <c r="A2047" t="str">
        <f t="shared" ca="1" si="60"/>
        <v/>
      </c>
      <c r="B2047" t="str">
        <f t="shared" ca="1" si="61"/>
        <v/>
      </c>
    </row>
    <row r="2048" spans="1:2" x14ac:dyDescent="0.2">
      <c r="A2048" t="str">
        <f t="shared" ca="1" si="60"/>
        <v/>
      </c>
      <c r="B2048" t="str">
        <f t="shared" ca="1" si="61"/>
        <v/>
      </c>
    </row>
    <row r="2049" spans="1:2" x14ac:dyDescent="0.2">
      <c r="A2049" t="str">
        <f t="shared" ca="1" si="60"/>
        <v/>
      </c>
      <c r="B2049" t="str">
        <f t="shared" ca="1" si="61"/>
        <v/>
      </c>
    </row>
    <row r="2050" spans="1:2" x14ac:dyDescent="0.2">
      <c r="A2050" t="str">
        <f t="shared" ca="1" si="60"/>
        <v/>
      </c>
      <c r="B2050" t="str">
        <f t="shared" ca="1" si="61"/>
        <v/>
      </c>
    </row>
    <row r="2051" spans="1:2" x14ac:dyDescent="0.2">
      <c r="A2051" t="str">
        <f t="shared" ca="1" si="60"/>
        <v/>
      </c>
      <c r="B2051" t="str">
        <f t="shared" ca="1" si="61"/>
        <v/>
      </c>
    </row>
    <row r="2052" spans="1:2" x14ac:dyDescent="0.2">
      <c r="A2052" t="str">
        <f t="shared" ca="1" si="60"/>
        <v/>
      </c>
      <c r="B2052" t="str">
        <f t="shared" ca="1" si="61"/>
        <v/>
      </c>
    </row>
    <row r="2053" spans="1:2" x14ac:dyDescent="0.2">
      <c r="A2053" t="str">
        <f t="shared" ca="1" si="60"/>
        <v/>
      </c>
      <c r="B2053" t="str">
        <f t="shared" ca="1" si="61"/>
        <v/>
      </c>
    </row>
    <row r="2054" spans="1:2" x14ac:dyDescent="0.2">
      <c r="A2054" t="str">
        <f t="shared" ca="1" si="60"/>
        <v/>
      </c>
      <c r="B2054" t="str">
        <f t="shared" ca="1" si="61"/>
        <v/>
      </c>
    </row>
    <row r="2055" spans="1:2" x14ac:dyDescent="0.2">
      <c r="A2055" t="str">
        <f t="shared" ca="1" si="60"/>
        <v/>
      </c>
      <c r="B2055" t="str">
        <f t="shared" ca="1" si="61"/>
        <v/>
      </c>
    </row>
    <row r="2056" spans="1:2" x14ac:dyDescent="0.2">
      <c r="A2056" t="str">
        <f t="shared" ca="1" si="60"/>
        <v/>
      </c>
      <c r="B2056" t="str">
        <f t="shared" ca="1" si="61"/>
        <v/>
      </c>
    </row>
    <row r="2057" spans="1:2" x14ac:dyDescent="0.2">
      <c r="A2057" t="str">
        <f t="shared" ca="1" si="60"/>
        <v>%右側画像の読み込み</v>
      </c>
      <c r="B2057" t="str">
        <f t="shared" ca="1" si="61"/>
        <v/>
      </c>
    </row>
    <row r="2058" spans="1:2" x14ac:dyDescent="0.2">
      <c r="A2058" t="str">
        <f t="shared" ca="1" si="60"/>
        <v/>
      </c>
      <c r="B2058" t="str">
        <f t="shared" ca="1" si="61"/>
        <v/>
      </c>
    </row>
    <row r="2059" spans="1:2" x14ac:dyDescent="0.2">
      <c r="A2059" t="str">
        <f t="shared" ca="1" si="60"/>
        <v/>
      </c>
      <c r="B2059" t="str">
        <f t="shared" ca="1" si="61"/>
        <v/>
      </c>
    </row>
    <row r="2060" spans="1:2" x14ac:dyDescent="0.2">
      <c r="A2060" t="str">
        <f t="shared" ca="1" si="60"/>
        <v/>
      </c>
      <c r="B2060" t="str">
        <f t="shared" ca="1" si="61"/>
        <v/>
      </c>
    </row>
    <row r="2061" spans="1:2" x14ac:dyDescent="0.2">
      <c r="A2061" t="str">
        <f t="shared" ca="1" si="60"/>
        <v/>
      </c>
      <c r="B2061" t="str">
        <f t="shared" ca="1" si="61"/>
        <v/>
      </c>
    </row>
    <row r="2062" spans="1:2" x14ac:dyDescent="0.2">
      <c r="A2062" t="str">
        <f t="shared" ca="1" si="60"/>
        <v/>
      </c>
      <c r="B2062" t="str">
        <f t="shared" ca="1" si="61"/>
        <v/>
      </c>
    </row>
    <row r="2063" spans="1:2" x14ac:dyDescent="0.2">
      <c r="A2063" t="str">
        <f t="shared" ca="1" si="60"/>
        <v/>
      </c>
      <c r="B2063" t="str">
        <f t="shared" ca="1" si="61"/>
        <v/>
      </c>
    </row>
    <row r="2064" spans="1:2" x14ac:dyDescent="0.2">
      <c r="A2064" t="str">
        <f t="shared" ca="1" si="60"/>
        <v/>
      </c>
      <c r="B2064" t="str">
        <f t="shared" ca="1" si="61"/>
        <v/>
      </c>
    </row>
    <row r="2065" spans="1:2" x14ac:dyDescent="0.2">
      <c r="A2065" t="str">
        <f t="shared" ca="1" si="60"/>
        <v/>
      </c>
      <c r="B2065" t="str">
        <f t="shared" ca="1" si="61"/>
        <v/>
      </c>
    </row>
    <row r="2066" spans="1:2" x14ac:dyDescent="0.2">
      <c r="A2066" t="str">
        <f t="shared" ca="1" si="60"/>
        <v/>
      </c>
      <c r="B2066" t="str">
        <f t="shared" ca="1" si="61"/>
        <v/>
      </c>
    </row>
    <row r="2067" spans="1:2" x14ac:dyDescent="0.2">
      <c r="A2067" t="str">
        <f t="shared" ca="1" si="60"/>
        <v/>
      </c>
      <c r="B2067" t="str">
        <f t="shared" ca="1" si="61"/>
        <v/>
      </c>
    </row>
    <row r="2068" spans="1:2" x14ac:dyDescent="0.2">
      <c r="A2068" t="str">
        <f t="shared" ca="1" si="60"/>
        <v/>
      </c>
      <c r="B2068" t="str">
        <f t="shared" ca="1" si="61"/>
        <v/>
      </c>
    </row>
    <row r="2069" spans="1:2" x14ac:dyDescent="0.2">
      <c r="A2069" t="str">
        <f t="shared" ca="1" si="60"/>
        <v/>
      </c>
      <c r="B2069" t="str">
        <f t="shared" ca="1" si="61"/>
        <v/>
      </c>
    </row>
    <row r="2070" spans="1:2" x14ac:dyDescent="0.2">
      <c r="A2070" t="str">
        <f t="shared" ca="1" si="60"/>
        <v/>
      </c>
      <c r="B2070" t="str">
        <f t="shared" ca="1" si="61"/>
        <v/>
      </c>
    </row>
    <row r="2071" spans="1:2" x14ac:dyDescent="0.2">
      <c r="A2071" t="str">
        <f t="shared" ca="1" si="60"/>
        <v>%全画面画像の表示</v>
      </c>
      <c r="B2071" t="str">
        <f t="shared" ca="1" si="61"/>
        <v/>
      </c>
    </row>
    <row r="2072" spans="1:2" x14ac:dyDescent="0.2">
      <c r="A2072" t="str">
        <f t="shared" ca="1" si="60"/>
        <v/>
      </c>
      <c r="B2072" t="str">
        <f t="shared" ca="1" si="61"/>
        <v/>
      </c>
    </row>
    <row r="2073" spans="1:2" x14ac:dyDescent="0.2">
      <c r="A2073" t="str">
        <f t="shared" ca="1" si="60"/>
        <v/>
      </c>
      <c r="B2073" t="str">
        <f t="shared" ca="1" si="61"/>
        <v/>
      </c>
    </row>
    <row r="2074" spans="1:2" x14ac:dyDescent="0.2">
      <c r="A2074" t="str">
        <f t="shared" ca="1" si="60"/>
        <v/>
      </c>
      <c r="B2074" t="str">
        <f t="shared" ca="1" si="61"/>
        <v/>
      </c>
    </row>
    <row r="2075" spans="1:2" x14ac:dyDescent="0.2">
      <c r="A2075" t="str">
        <f t="shared" ca="1" si="60"/>
        <v/>
      </c>
      <c r="B2075" t="str">
        <f t="shared" ca="1" si="61"/>
        <v/>
      </c>
    </row>
    <row r="2076" spans="1:2" x14ac:dyDescent="0.2">
      <c r="A2076" t="str">
        <f t="shared" ca="1" si="60"/>
        <v/>
      </c>
      <c r="B2076" t="str">
        <f t="shared" ca="1" si="61"/>
        <v/>
      </c>
    </row>
    <row r="2077" spans="1:2" x14ac:dyDescent="0.2">
      <c r="A2077" t="str">
        <f t="shared" ca="1" si="60"/>
        <v/>
      </c>
      <c r="B2077" t="str">
        <f t="shared" ca="1" si="61"/>
        <v/>
      </c>
    </row>
    <row r="2078" spans="1:2" x14ac:dyDescent="0.2">
      <c r="A2078" t="str">
        <f t="shared" ca="1" si="60"/>
        <v/>
      </c>
      <c r="B2078" t="str">
        <f t="shared" ca="1" si="61"/>
        <v/>
      </c>
    </row>
    <row r="2079" spans="1:2" x14ac:dyDescent="0.2">
      <c r="A2079" t="str">
        <f t="shared" ca="1" si="60"/>
        <v/>
      </c>
      <c r="B2079" t="str">
        <f t="shared" ca="1" si="61"/>
        <v/>
      </c>
    </row>
    <row r="2080" spans="1:2" x14ac:dyDescent="0.2">
      <c r="A2080" t="str">
        <f t="shared" ca="1" si="60"/>
        <v/>
      </c>
      <c r="B2080" t="str">
        <f t="shared" ca="1" si="61"/>
        <v/>
      </c>
    </row>
    <row r="2081" spans="1:2" x14ac:dyDescent="0.2">
      <c r="A2081" t="str">
        <f t="shared" ca="1" si="60"/>
        <v/>
      </c>
      <c r="B2081" t="str">
        <f t="shared" ca="1" si="61"/>
        <v/>
      </c>
    </row>
    <row r="2082" spans="1:2" x14ac:dyDescent="0.2">
      <c r="A2082" t="str">
        <f t="shared" ca="1" si="60"/>
        <v/>
      </c>
      <c r="B2082" t="str">
        <f t="shared" ca="1" si="61"/>
        <v/>
      </c>
    </row>
    <row r="2083" spans="1:2" x14ac:dyDescent="0.2">
      <c r="A2083" t="str">
        <f t="shared" ca="1" si="60"/>
        <v/>
      </c>
      <c r="B2083" t="str">
        <f t="shared" ca="1" si="61"/>
        <v/>
      </c>
    </row>
    <row r="2084" spans="1:2" x14ac:dyDescent="0.2">
      <c r="A2084" t="str">
        <f t="shared" ca="1" si="60"/>
        <v/>
      </c>
      <c r="B2084" t="str">
        <f t="shared" ca="1" si="61"/>
        <v/>
      </c>
    </row>
    <row r="2085" spans="1:2" x14ac:dyDescent="0.2">
      <c r="A2085" t="str">
        <f t="shared" ref="A2085:A2148" ca="1" si="62">IFERROR(IF(INDIRECT(INT(ROW()/100)&amp;"!h"&amp;(1+ROW()-(INT(ROW()/100))*100))&lt;&gt;"",INDIRECT(INT(ROW()/100)&amp;"!h"&amp;(1+ROW()-(INT(ROW()/100))*100)),""),"")</f>
        <v/>
      </c>
      <c r="B2085" t="str">
        <f t="shared" ref="B2085:B2148" ca="1" si="63">IFERROR(IF(INDIRECT(INT(ROW()/100)&amp;"!i"&amp;(1+ROW()-(INT(ROW()/100))*100))&lt;&gt;"",INDIRECT(INT(ROW()/100)&amp;"!i"&amp;(1+ROW()-(INT(ROW()/100))*100)),""),"")</f>
        <v/>
      </c>
    </row>
    <row r="2086" spans="1:2" x14ac:dyDescent="0.2">
      <c r="A2086" t="str">
        <f t="shared" ca="1" si="62"/>
        <v/>
      </c>
      <c r="B2086" t="str">
        <f t="shared" ca="1" si="63"/>
        <v/>
      </c>
    </row>
    <row r="2087" spans="1:2" x14ac:dyDescent="0.2">
      <c r="A2087" t="str">
        <f t="shared" ca="1" si="62"/>
        <v/>
      </c>
      <c r="B2087" t="str">
        <f t="shared" ca="1" si="63"/>
        <v/>
      </c>
    </row>
    <row r="2088" spans="1:2" x14ac:dyDescent="0.2">
      <c r="A2088" t="str">
        <f t="shared" ca="1" si="62"/>
        <v/>
      </c>
      <c r="B2088" t="str">
        <f t="shared" ca="1" si="63"/>
        <v/>
      </c>
    </row>
    <row r="2089" spans="1:2" x14ac:dyDescent="0.2">
      <c r="A2089" t="str">
        <f t="shared" ca="1" si="62"/>
        <v/>
      </c>
      <c r="B2089" t="str">
        <f t="shared" ca="1" si="63"/>
        <v/>
      </c>
    </row>
    <row r="2090" spans="1:2" x14ac:dyDescent="0.2">
      <c r="A2090" t="str">
        <f t="shared" ca="1" si="62"/>
        <v/>
      </c>
      <c r="B2090" t="str">
        <f t="shared" ca="1" si="63"/>
        <v/>
      </c>
    </row>
    <row r="2091" spans="1:2" x14ac:dyDescent="0.2">
      <c r="A2091" t="str">
        <f t="shared" ca="1" si="62"/>
        <v/>
      </c>
      <c r="B2091" t="str">
        <f t="shared" ca="1" si="63"/>
        <v/>
      </c>
    </row>
    <row r="2092" spans="1:2" x14ac:dyDescent="0.2">
      <c r="A2092" t="str">
        <f t="shared" ca="1" si="62"/>
        <v/>
      </c>
      <c r="B2092" t="str">
        <f t="shared" ca="1" si="63"/>
        <v/>
      </c>
    </row>
    <row r="2093" spans="1:2" x14ac:dyDescent="0.2">
      <c r="A2093" t="str">
        <f t="shared" ca="1" si="62"/>
        <v/>
      </c>
      <c r="B2093" t="str">
        <f t="shared" ca="1" si="63"/>
        <v/>
      </c>
    </row>
    <row r="2094" spans="1:2" x14ac:dyDescent="0.2">
      <c r="A2094" t="str">
        <f t="shared" ca="1" si="62"/>
        <v/>
      </c>
      <c r="B2094" t="str">
        <f t="shared" ca="1" si="63"/>
        <v/>
      </c>
    </row>
    <row r="2095" spans="1:2" x14ac:dyDescent="0.2">
      <c r="A2095" t="str">
        <f t="shared" ca="1" si="62"/>
        <v/>
      </c>
      <c r="B2095" t="str">
        <f t="shared" ca="1" si="63"/>
        <v/>
      </c>
    </row>
    <row r="2096" spans="1:2" x14ac:dyDescent="0.2">
      <c r="A2096" t="str">
        <f t="shared" ca="1" si="62"/>
        <v/>
      </c>
      <c r="B2096" t="str">
        <f t="shared" ca="1" si="63"/>
        <v/>
      </c>
    </row>
    <row r="2097" spans="1:2" x14ac:dyDescent="0.2">
      <c r="A2097" t="str">
        <f t="shared" ca="1" si="62"/>
        <v/>
      </c>
      <c r="B2097" t="str">
        <f t="shared" ca="1" si="63"/>
        <v/>
      </c>
    </row>
    <row r="2098" spans="1:2" x14ac:dyDescent="0.2">
      <c r="A2098" t="str">
        <f t="shared" ca="1" si="62"/>
        <v/>
      </c>
      <c r="B2098" t="str">
        <f t="shared" ca="1" si="63"/>
        <v/>
      </c>
    </row>
    <row r="2099" spans="1:2" x14ac:dyDescent="0.2">
      <c r="A2099" t="str">
        <f t="shared" ca="1" si="62"/>
        <v/>
      </c>
      <c r="B2099" t="str">
        <f t="shared" ca="1" si="63"/>
        <v/>
      </c>
    </row>
    <row r="2100" spans="1:2" x14ac:dyDescent="0.2">
      <c r="A2100" t="str">
        <f t="shared" ca="1" si="62"/>
        <v>%TeXソース(21)</v>
      </c>
      <c r="B2100" t="str">
        <f t="shared" ca="1" si="63"/>
        <v/>
      </c>
    </row>
    <row r="2101" spans="1:2" x14ac:dyDescent="0.2">
      <c r="A2101" t="str">
        <f t="shared" ca="1" si="62"/>
        <v/>
      </c>
      <c r="B2101" t="str">
        <f t="shared" ca="1" si="63"/>
        <v/>
      </c>
    </row>
    <row r="2102" spans="1:2" x14ac:dyDescent="0.2">
      <c r="A2102" t="str">
        <f t="shared" ca="1" si="62"/>
        <v>\pagecolor{black} %スライドの背景色</v>
      </c>
      <c r="B2102" t="str">
        <f t="shared" ca="1" si="63"/>
        <v/>
      </c>
    </row>
    <row r="2103" spans="1:2" x14ac:dyDescent="0.2">
      <c r="A2103" t="str">
        <f t="shared" ca="1" si="62"/>
        <v>\color{white}%文字色</v>
      </c>
      <c r="B2103" t="str">
        <f t="shared" ca="1" si="63"/>
        <v/>
      </c>
    </row>
    <row r="2104" spans="1:2" x14ac:dyDescent="0.2">
      <c r="A2104" t="str">
        <f t="shared" ca="1" si="62"/>
        <v/>
      </c>
      <c r="B2104" t="str">
        <f t="shared" ca="1" si="63"/>
        <v/>
      </c>
    </row>
    <row r="2105" spans="1:2" x14ac:dyDescent="0.2">
      <c r="A2105" t="str">
        <f t="shared" ca="1" si="62"/>
        <v/>
      </c>
      <c r="B2105" t="str">
        <f t="shared" ca="1" si="63"/>
        <v/>
      </c>
    </row>
    <row r="2106" spans="1:2" x14ac:dyDescent="0.2">
      <c r="A2106" t="str">
        <f t="shared" ca="1" si="62"/>
        <v/>
      </c>
      <c r="B2106" t="str">
        <f t="shared" ca="1" si="63"/>
        <v/>
      </c>
    </row>
    <row r="2107" spans="1:2" x14ac:dyDescent="0.2">
      <c r="A2107" t="str">
        <f t="shared" ca="1" si="62"/>
        <v/>
      </c>
      <c r="B2107" t="str">
        <f t="shared" ca="1" si="63"/>
        <v/>
      </c>
    </row>
    <row r="2108" spans="1:2" x14ac:dyDescent="0.2">
      <c r="A2108" t="str">
        <f t="shared" ca="1" si="62"/>
        <v/>
      </c>
      <c r="B2108" t="str">
        <f t="shared" ca="1" si="63"/>
        <v/>
      </c>
    </row>
    <row r="2109" spans="1:2" x14ac:dyDescent="0.2">
      <c r="A2109" t="str">
        <f t="shared" ca="1" si="62"/>
        <v/>
      </c>
      <c r="B2109" t="str">
        <f t="shared" ca="1" si="63"/>
        <v/>
      </c>
    </row>
    <row r="2110" spans="1:2" x14ac:dyDescent="0.2">
      <c r="A2110" t="str">
        <f t="shared" ca="1" si="62"/>
        <v/>
      </c>
      <c r="B2110" t="str">
        <f t="shared" ca="1" si="63"/>
        <v/>
      </c>
    </row>
    <row r="2111" spans="1:2" x14ac:dyDescent="0.2">
      <c r="A2111" t="str">
        <f t="shared" ca="1" si="62"/>
        <v/>
      </c>
      <c r="B2111" t="str">
        <f t="shared" ca="1" si="63"/>
        <v/>
      </c>
    </row>
    <row r="2112" spans="1:2" x14ac:dyDescent="0.2">
      <c r="A2112" t="str">
        <f t="shared" ca="1" si="62"/>
        <v/>
      </c>
      <c r="B2112" t="str">
        <f t="shared" ca="1" si="63"/>
        <v/>
      </c>
    </row>
    <row r="2113" spans="1:2" x14ac:dyDescent="0.2">
      <c r="A2113" t="str">
        <f t="shared" ca="1" si="62"/>
        <v/>
      </c>
      <c r="B2113" t="str">
        <f t="shared" ca="1" si="63"/>
        <v/>
      </c>
    </row>
    <row r="2114" spans="1:2" x14ac:dyDescent="0.2">
      <c r="A2114" t="str">
        <f t="shared" ca="1" si="62"/>
        <v/>
      </c>
      <c r="B2114" t="str">
        <f t="shared" ca="1" si="63"/>
        <v/>
      </c>
    </row>
    <row r="2115" spans="1:2" x14ac:dyDescent="0.2">
      <c r="A2115" t="str">
        <f t="shared" ca="1" si="62"/>
        <v/>
      </c>
      <c r="B2115" t="str">
        <f t="shared" ca="1" si="63"/>
        <v/>
      </c>
    </row>
    <row r="2116" spans="1:2" x14ac:dyDescent="0.2">
      <c r="A2116" t="str">
        <f t="shared" ca="1" si="62"/>
        <v/>
      </c>
      <c r="B2116" t="str">
        <f t="shared" ca="1" si="63"/>
        <v/>
      </c>
    </row>
    <row r="2117" spans="1:2" x14ac:dyDescent="0.2">
      <c r="A2117" t="str">
        <f t="shared" ca="1" si="62"/>
        <v/>
      </c>
      <c r="B2117" t="str">
        <f t="shared" ca="1" si="63"/>
        <v/>
      </c>
    </row>
    <row r="2118" spans="1:2" x14ac:dyDescent="0.2">
      <c r="A2118" t="str">
        <f t="shared" ca="1" si="62"/>
        <v/>
      </c>
      <c r="B2118" t="str">
        <f t="shared" ca="1" si="63"/>
        <v/>
      </c>
    </row>
    <row r="2119" spans="1:2" x14ac:dyDescent="0.2">
      <c r="A2119" t="str">
        <f t="shared" ca="1" si="62"/>
        <v/>
      </c>
      <c r="B2119" t="str">
        <f t="shared" ca="1" si="63"/>
        <v/>
      </c>
    </row>
    <row r="2120" spans="1:2" x14ac:dyDescent="0.2">
      <c r="A2120" t="str">
        <f t="shared" ca="1" si="62"/>
        <v/>
      </c>
      <c r="B2120" t="str">
        <f t="shared" ca="1" si="63"/>
        <v/>
      </c>
    </row>
    <row r="2121" spans="1:2" x14ac:dyDescent="0.2">
      <c r="A2121" t="str">
        <f t="shared" ca="1" si="62"/>
        <v/>
      </c>
      <c r="B2121" t="str">
        <f t="shared" ca="1" si="63"/>
        <v/>
      </c>
    </row>
    <row r="2122" spans="1:2" x14ac:dyDescent="0.2">
      <c r="A2122" t="str">
        <f t="shared" ca="1" si="62"/>
        <v/>
      </c>
      <c r="B2122" t="str">
        <f t="shared" ca="1" si="63"/>
        <v/>
      </c>
    </row>
    <row r="2123" spans="1:2" x14ac:dyDescent="0.2">
      <c r="A2123" t="str">
        <f t="shared" ca="1" si="62"/>
        <v/>
      </c>
      <c r="B2123" t="str">
        <f t="shared" ca="1" si="63"/>
        <v/>
      </c>
    </row>
    <row r="2124" spans="1:2" x14ac:dyDescent="0.2">
      <c r="A2124" t="str">
        <f t="shared" ca="1" si="62"/>
        <v/>
      </c>
      <c r="B2124" t="str">
        <f t="shared" ca="1" si="63"/>
        <v/>
      </c>
    </row>
    <row r="2125" spans="1:2" x14ac:dyDescent="0.2">
      <c r="A2125" t="str">
        <f t="shared" ca="1" si="62"/>
        <v/>
      </c>
      <c r="B2125" t="str">
        <f t="shared" ca="1" si="63"/>
        <v/>
      </c>
    </row>
    <row r="2126" spans="1:2" x14ac:dyDescent="0.2">
      <c r="A2126" t="str">
        <f t="shared" ca="1" si="62"/>
        <v/>
      </c>
      <c r="B2126" t="str">
        <f t="shared" ca="1" si="63"/>
        <v/>
      </c>
    </row>
    <row r="2127" spans="1:2" x14ac:dyDescent="0.2">
      <c r="A2127" t="str">
        <f t="shared" ca="1" si="62"/>
        <v/>
      </c>
      <c r="B2127" t="str">
        <f t="shared" ca="1" si="63"/>
        <v/>
      </c>
    </row>
    <row r="2128" spans="1:2" x14ac:dyDescent="0.2">
      <c r="A2128" t="str">
        <f t="shared" ca="1" si="62"/>
        <v/>
      </c>
      <c r="B2128" t="str">
        <f t="shared" ca="1" si="63"/>
        <v/>
      </c>
    </row>
    <row r="2129" spans="1:2" x14ac:dyDescent="0.2">
      <c r="A2129" t="str">
        <f t="shared" ca="1" si="62"/>
        <v/>
      </c>
      <c r="B2129" t="str">
        <f t="shared" ca="1" si="63"/>
        <v/>
      </c>
    </row>
    <row r="2130" spans="1:2" x14ac:dyDescent="0.2">
      <c r="A2130" t="str">
        <f t="shared" ca="1" si="62"/>
        <v/>
      </c>
      <c r="B2130" t="str">
        <f t="shared" ca="1" si="63"/>
        <v/>
      </c>
    </row>
    <row r="2131" spans="1:2" x14ac:dyDescent="0.2">
      <c r="A2131" t="str">
        <f t="shared" ca="1" si="62"/>
        <v/>
      </c>
      <c r="B2131" t="str">
        <f t="shared" ca="1" si="63"/>
        <v/>
      </c>
    </row>
    <row r="2132" spans="1:2" x14ac:dyDescent="0.2">
      <c r="A2132" t="str">
        <f t="shared" ca="1" si="62"/>
        <v/>
      </c>
      <c r="B2132" t="str">
        <f t="shared" ca="1" si="63"/>
        <v/>
      </c>
    </row>
    <row r="2133" spans="1:2" x14ac:dyDescent="0.2">
      <c r="A2133" t="str">
        <f t="shared" ca="1" si="62"/>
        <v/>
      </c>
      <c r="B2133" t="str">
        <f t="shared" ca="1" si="63"/>
        <v/>
      </c>
    </row>
    <row r="2134" spans="1:2" x14ac:dyDescent="0.2">
      <c r="A2134" t="str">
        <f t="shared" ca="1" si="62"/>
        <v/>
      </c>
      <c r="B2134" t="str">
        <f t="shared" ca="1" si="63"/>
        <v/>
      </c>
    </row>
    <row r="2135" spans="1:2" x14ac:dyDescent="0.2">
      <c r="A2135" t="str">
        <f t="shared" ca="1" si="62"/>
        <v/>
      </c>
      <c r="B2135" t="str">
        <f t="shared" ca="1" si="63"/>
        <v/>
      </c>
    </row>
    <row r="2136" spans="1:2" x14ac:dyDescent="0.2">
      <c r="A2136" t="str">
        <f t="shared" ca="1" si="62"/>
        <v/>
      </c>
      <c r="B2136" t="str">
        <f t="shared" ca="1" si="63"/>
        <v/>
      </c>
    </row>
    <row r="2137" spans="1:2" x14ac:dyDescent="0.2">
      <c r="A2137" t="str">
        <f t="shared" ca="1" si="62"/>
        <v/>
      </c>
      <c r="B2137" t="str">
        <f t="shared" ca="1" si="63"/>
        <v/>
      </c>
    </row>
    <row r="2138" spans="1:2" x14ac:dyDescent="0.2">
      <c r="A2138" t="str">
        <f t="shared" ca="1" si="62"/>
        <v/>
      </c>
      <c r="B2138" t="str">
        <f t="shared" ca="1" si="63"/>
        <v/>
      </c>
    </row>
    <row r="2139" spans="1:2" x14ac:dyDescent="0.2">
      <c r="A2139" t="str">
        <f t="shared" ca="1" si="62"/>
        <v/>
      </c>
      <c r="B2139" t="str">
        <f t="shared" ca="1" si="63"/>
        <v/>
      </c>
    </row>
    <row r="2140" spans="1:2" x14ac:dyDescent="0.2">
      <c r="A2140" t="str">
        <f t="shared" ca="1" si="62"/>
        <v/>
      </c>
      <c r="B2140" t="str">
        <f t="shared" ca="1" si="63"/>
        <v/>
      </c>
    </row>
    <row r="2141" spans="1:2" x14ac:dyDescent="0.2">
      <c r="A2141" t="str">
        <f t="shared" ca="1" si="62"/>
        <v/>
      </c>
      <c r="B2141" t="str">
        <f t="shared" ca="1" si="63"/>
        <v/>
      </c>
    </row>
    <row r="2142" spans="1:2" x14ac:dyDescent="0.2">
      <c r="A2142" t="str">
        <f t="shared" ca="1" si="62"/>
        <v/>
      </c>
      <c r="B2142" t="str">
        <f t="shared" ca="1" si="63"/>
        <v/>
      </c>
    </row>
    <row r="2143" spans="1:2" x14ac:dyDescent="0.2">
      <c r="A2143" t="str">
        <f t="shared" ca="1" si="62"/>
        <v/>
      </c>
      <c r="B2143" t="str">
        <f t="shared" ca="1" si="63"/>
        <v/>
      </c>
    </row>
    <row r="2144" spans="1:2" x14ac:dyDescent="0.2">
      <c r="A2144" t="str">
        <f t="shared" ca="1" si="62"/>
        <v/>
      </c>
      <c r="B2144" t="str">
        <f t="shared" ca="1" si="63"/>
        <v/>
      </c>
    </row>
    <row r="2145" spans="1:2" x14ac:dyDescent="0.2">
      <c r="A2145" t="str">
        <f t="shared" ca="1" si="62"/>
        <v/>
      </c>
      <c r="B2145" t="str">
        <f t="shared" ca="1" si="63"/>
        <v/>
      </c>
    </row>
    <row r="2146" spans="1:2" x14ac:dyDescent="0.2">
      <c r="A2146" t="str">
        <f t="shared" ca="1" si="62"/>
        <v/>
      </c>
      <c r="B2146" t="str">
        <f t="shared" ca="1" si="63"/>
        <v/>
      </c>
    </row>
    <row r="2147" spans="1:2" x14ac:dyDescent="0.2">
      <c r="A2147" t="str">
        <f t="shared" ca="1" si="62"/>
        <v/>
      </c>
      <c r="B2147" t="str">
        <f t="shared" ca="1" si="63"/>
        <v/>
      </c>
    </row>
    <row r="2148" spans="1:2" x14ac:dyDescent="0.2">
      <c r="A2148" t="str">
        <f t="shared" ca="1" si="62"/>
        <v/>
      </c>
      <c r="B2148" t="str">
        <f t="shared" ca="1" si="63"/>
        <v/>
      </c>
    </row>
    <row r="2149" spans="1:2" x14ac:dyDescent="0.2">
      <c r="A2149" t="str">
        <f t="shared" ref="A2149:A2212" ca="1" si="64">IFERROR(IF(INDIRECT(INT(ROW()/100)&amp;"!h"&amp;(1+ROW()-(INT(ROW()/100))*100))&lt;&gt;"",INDIRECT(INT(ROW()/100)&amp;"!h"&amp;(1+ROW()-(INT(ROW()/100))*100)),""),"")</f>
        <v/>
      </c>
      <c r="B2149" t="str">
        <f t="shared" ref="B2149:B2212" ca="1" si="65">IFERROR(IF(INDIRECT(INT(ROW()/100)&amp;"!i"&amp;(1+ROW()-(INT(ROW()/100))*100))&lt;&gt;"",INDIRECT(INT(ROW()/100)&amp;"!i"&amp;(1+ROW()-(INT(ROW()/100))*100)),""),"")</f>
        <v/>
      </c>
    </row>
    <row r="2150" spans="1:2" x14ac:dyDescent="0.2">
      <c r="A2150" t="str">
        <f t="shared" ca="1" si="64"/>
        <v/>
      </c>
      <c r="B2150" t="str">
        <f t="shared" ca="1" si="65"/>
        <v/>
      </c>
    </row>
    <row r="2151" spans="1:2" x14ac:dyDescent="0.2">
      <c r="A2151" t="str">
        <f t="shared" ca="1" si="64"/>
        <v/>
      </c>
      <c r="B2151" t="str">
        <f t="shared" ca="1" si="65"/>
        <v/>
      </c>
    </row>
    <row r="2152" spans="1:2" x14ac:dyDescent="0.2">
      <c r="A2152" t="str">
        <f t="shared" ca="1" si="64"/>
        <v/>
      </c>
      <c r="B2152" t="str">
        <f t="shared" ca="1" si="65"/>
        <v/>
      </c>
    </row>
    <row r="2153" spans="1:2" x14ac:dyDescent="0.2">
      <c r="A2153" t="str">
        <f t="shared" ca="1" si="64"/>
        <v/>
      </c>
      <c r="B2153" t="str">
        <f t="shared" ca="1" si="65"/>
        <v/>
      </c>
    </row>
    <row r="2154" spans="1:2" x14ac:dyDescent="0.2">
      <c r="A2154" t="str">
        <f t="shared" ca="1" si="64"/>
        <v/>
      </c>
      <c r="B2154" t="str">
        <f t="shared" ca="1" si="65"/>
        <v/>
      </c>
    </row>
    <row r="2155" spans="1:2" x14ac:dyDescent="0.2">
      <c r="A2155" t="str">
        <f t="shared" ca="1" si="64"/>
        <v/>
      </c>
      <c r="B2155" t="str">
        <f t="shared" ca="1" si="65"/>
        <v/>
      </c>
    </row>
    <row r="2156" spans="1:2" x14ac:dyDescent="0.2">
      <c r="A2156" t="str">
        <f t="shared" ca="1" si="64"/>
        <v/>
      </c>
      <c r="B2156" t="str">
        <f t="shared" ca="1" si="65"/>
        <v/>
      </c>
    </row>
    <row r="2157" spans="1:2" x14ac:dyDescent="0.2">
      <c r="A2157" t="str">
        <f t="shared" ca="1" si="64"/>
        <v>%右側画像の読み込み</v>
      </c>
      <c r="B2157" t="str">
        <f t="shared" ca="1" si="65"/>
        <v/>
      </c>
    </row>
    <row r="2158" spans="1:2" x14ac:dyDescent="0.2">
      <c r="A2158" t="str">
        <f t="shared" ca="1" si="64"/>
        <v/>
      </c>
      <c r="B2158" t="str">
        <f t="shared" ca="1" si="65"/>
        <v/>
      </c>
    </row>
    <row r="2159" spans="1:2" x14ac:dyDescent="0.2">
      <c r="A2159" t="str">
        <f t="shared" ca="1" si="64"/>
        <v/>
      </c>
      <c r="B2159" t="str">
        <f t="shared" ca="1" si="65"/>
        <v/>
      </c>
    </row>
    <row r="2160" spans="1:2" x14ac:dyDescent="0.2">
      <c r="A2160" t="str">
        <f t="shared" ca="1" si="64"/>
        <v/>
      </c>
      <c r="B2160" t="str">
        <f t="shared" ca="1" si="65"/>
        <v/>
      </c>
    </row>
    <row r="2161" spans="1:2" x14ac:dyDescent="0.2">
      <c r="A2161" t="str">
        <f t="shared" ca="1" si="64"/>
        <v/>
      </c>
      <c r="B2161" t="str">
        <f t="shared" ca="1" si="65"/>
        <v/>
      </c>
    </row>
    <row r="2162" spans="1:2" x14ac:dyDescent="0.2">
      <c r="A2162" t="str">
        <f t="shared" ca="1" si="64"/>
        <v/>
      </c>
      <c r="B2162" t="str">
        <f t="shared" ca="1" si="65"/>
        <v/>
      </c>
    </row>
    <row r="2163" spans="1:2" x14ac:dyDescent="0.2">
      <c r="A2163" t="str">
        <f t="shared" ca="1" si="64"/>
        <v/>
      </c>
      <c r="B2163" t="str">
        <f t="shared" ca="1" si="65"/>
        <v/>
      </c>
    </row>
    <row r="2164" spans="1:2" x14ac:dyDescent="0.2">
      <c r="A2164" t="str">
        <f t="shared" ca="1" si="64"/>
        <v/>
      </c>
      <c r="B2164" t="str">
        <f t="shared" ca="1" si="65"/>
        <v/>
      </c>
    </row>
    <row r="2165" spans="1:2" x14ac:dyDescent="0.2">
      <c r="A2165" t="str">
        <f t="shared" ca="1" si="64"/>
        <v/>
      </c>
      <c r="B2165" t="str">
        <f t="shared" ca="1" si="65"/>
        <v/>
      </c>
    </row>
    <row r="2166" spans="1:2" x14ac:dyDescent="0.2">
      <c r="A2166" t="str">
        <f t="shared" ca="1" si="64"/>
        <v/>
      </c>
      <c r="B2166" t="str">
        <f t="shared" ca="1" si="65"/>
        <v/>
      </c>
    </row>
    <row r="2167" spans="1:2" x14ac:dyDescent="0.2">
      <c r="A2167" t="str">
        <f t="shared" ca="1" si="64"/>
        <v/>
      </c>
      <c r="B2167" t="str">
        <f t="shared" ca="1" si="65"/>
        <v/>
      </c>
    </row>
    <row r="2168" spans="1:2" x14ac:dyDescent="0.2">
      <c r="A2168" t="str">
        <f t="shared" ca="1" si="64"/>
        <v/>
      </c>
      <c r="B2168" t="str">
        <f t="shared" ca="1" si="65"/>
        <v/>
      </c>
    </row>
    <row r="2169" spans="1:2" x14ac:dyDescent="0.2">
      <c r="A2169" t="str">
        <f t="shared" ca="1" si="64"/>
        <v/>
      </c>
      <c r="B2169" t="str">
        <f t="shared" ca="1" si="65"/>
        <v/>
      </c>
    </row>
    <row r="2170" spans="1:2" x14ac:dyDescent="0.2">
      <c r="A2170" t="str">
        <f t="shared" ca="1" si="64"/>
        <v/>
      </c>
      <c r="B2170" t="str">
        <f t="shared" ca="1" si="65"/>
        <v/>
      </c>
    </row>
    <row r="2171" spans="1:2" x14ac:dyDescent="0.2">
      <c r="A2171" t="str">
        <f t="shared" ca="1" si="64"/>
        <v>%全画面画像の表示</v>
      </c>
      <c r="B2171" t="str">
        <f t="shared" ca="1" si="65"/>
        <v/>
      </c>
    </row>
    <row r="2172" spans="1:2" x14ac:dyDescent="0.2">
      <c r="A2172" t="str">
        <f t="shared" ca="1" si="64"/>
        <v/>
      </c>
      <c r="B2172" t="str">
        <f t="shared" ca="1" si="65"/>
        <v/>
      </c>
    </row>
    <row r="2173" spans="1:2" x14ac:dyDescent="0.2">
      <c r="A2173" t="str">
        <f t="shared" ca="1" si="64"/>
        <v/>
      </c>
      <c r="B2173" t="str">
        <f t="shared" ca="1" si="65"/>
        <v/>
      </c>
    </row>
    <row r="2174" spans="1:2" x14ac:dyDescent="0.2">
      <c r="A2174" t="str">
        <f t="shared" ca="1" si="64"/>
        <v/>
      </c>
      <c r="B2174" t="str">
        <f t="shared" ca="1" si="65"/>
        <v/>
      </c>
    </row>
    <row r="2175" spans="1:2" x14ac:dyDescent="0.2">
      <c r="A2175" t="str">
        <f t="shared" ca="1" si="64"/>
        <v/>
      </c>
      <c r="B2175" t="str">
        <f t="shared" ca="1" si="65"/>
        <v/>
      </c>
    </row>
    <row r="2176" spans="1:2" x14ac:dyDescent="0.2">
      <c r="A2176" t="str">
        <f t="shared" ca="1" si="64"/>
        <v/>
      </c>
      <c r="B2176" t="str">
        <f t="shared" ca="1" si="65"/>
        <v/>
      </c>
    </row>
    <row r="2177" spans="1:2" x14ac:dyDescent="0.2">
      <c r="A2177" t="str">
        <f t="shared" ca="1" si="64"/>
        <v/>
      </c>
      <c r="B2177" t="str">
        <f t="shared" ca="1" si="65"/>
        <v/>
      </c>
    </row>
    <row r="2178" spans="1:2" x14ac:dyDescent="0.2">
      <c r="A2178" t="str">
        <f t="shared" ca="1" si="64"/>
        <v/>
      </c>
      <c r="B2178" t="str">
        <f t="shared" ca="1" si="65"/>
        <v/>
      </c>
    </row>
    <row r="2179" spans="1:2" x14ac:dyDescent="0.2">
      <c r="A2179" t="str">
        <f t="shared" ca="1" si="64"/>
        <v/>
      </c>
      <c r="B2179" t="str">
        <f t="shared" ca="1" si="65"/>
        <v/>
      </c>
    </row>
    <row r="2180" spans="1:2" x14ac:dyDescent="0.2">
      <c r="A2180" t="str">
        <f t="shared" ca="1" si="64"/>
        <v/>
      </c>
      <c r="B2180" t="str">
        <f t="shared" ca="1" si="65"/>
        <v/>
      </c>
    </row>
    <row r="2181" spans="1:2" x14ac:dyDescent="0.2">
      <c r="A2181" t="str">
        <f t="shared" ca="1" si="64"/>
        <v/>
      </c>
      <c r="B2181" t="str">
        <f t="shared" ca="1" si="65"/>
        <v/>
      </c>
    </row>
    <row r="2182" spans="1:2" x14ac:dyDescent="0.2">
      <c r="A2182" t="str">
        <f t="shared" ca="1" si="64"/>
        <v/>
      </c>
      <c r="B2182" t="str">
        <f t="shared" ca="1" si="65"/>
        <v/>
      </c>
    </row>
    <row r="2183" spans="1:2" x14ac:dyDescent="0.2">
      <c r="A2183" t="str">
        <f t="shared" ca="1" si="64"/>
        <v/>
      </c>
      <c r="B2183" t="str">
        <f t="shared" ca="1" si="65"/>
        <v/>
      </c>
    </row>
    <row r="2184" spans="1:2" x14ac:dyDescent="0.2">
      <c r="A2184" t="str">
        <f t="shared" ca="1" si="64"/>
        <v/>
      </c>
      <c r="B2184" t="str">
        <f t="shared" ca="1" si="65"/>
        <v/>
      </c>
    </row>
    <row r="2185" spans="1:2" x14ac:dyDescent="0.2">
      <c r="A2185" t="str">
        <f t="shared" ca="1" si="64"/>
        <v/>
      </c>
      <c r="B2185" t="str">
        <f t="shared" ca="1" si="65"/>
        <v/>
      </c>
    </row>
    <row r="2186" spans="1:2" x14ac:dyDescent="0.2">
      <c r="A2186" t="str">
        <f t="shared" ca="1" si="64"/>
        <v/>
      </c>
      <c r="B2186" t="str">
        <f t="shared" ca="1" si="65"/>
        <v/>
      </c>
    </row>
    <row r="2187" spans="1:2" x14ac:dyDescent="0.2">
      <c r="A2187" t="str">
        <f t="shared" ca="1" si="64"/>
        <v/>
      </c>
      <c r="B2187" t="str">
        <f t="shared" ca="1" si="65"/>
        <v/>
      </c>
    </row>
    <row r="2188" spans="1:2" x14ac:dyDescent="0.2">
      <c r="A2188" t="str">
        <f t="shared" ca="1" si="64"/>
        <v/>
      </c>
      <c r="B2188" t="str">
        <f t="shared" ca="1" si="65"/>
        <v/>
      </c>
    </row>
    <row r="2189" spans="1:2" x14ac:dyDescent="0.2">
      <c r="A2189" t="str">
        <f t="shared" ca="1" si="64"/>
        <v/>
      </c>
      <c r="B2189" t="str">
        <f t="shared" ca="1" si="65"/>
        <v/>
      </c>
    </row>
    <row r="2190" spans="1:2" x14ac:dyDescent="0.2">
      <c r="A2190" t="str">
        <f t="shared" ca="1" si="64"/>
        <v/>
      </c>
      <c r="B2190" t="str">
        <f t="shared" ca="1" si="65"/>
        <v/>
      </c>
    </row>
    <row r="2191" spans="1:2" x14ac:dyDescent="0.2">
      <c r="A2191" t="str">
        <f t="shared" ca="1" si="64"/>
        <v/>
      </c>
      <c r="B2191" t="str">
        <f t="shared" ca="1" si="65"/>
        <v/>
      </c>
    </row>
    <row r="2192" spans="1:2" x14ac:dyDescent="0.2">
      <c r="A2192" t="str">
        <f t="shared" ca="1" si="64"/>
        <v/>
      </c>
      <c r="B2192" t="str">
        <f t="shared" ca="1" si="65"/>
        <v/>
      </c>
    </row>
    <row r="2193" spans="1:2" x14ac:dyDescent="0.2">
      <c r="A2193" t="str">
        <f t="shared" ca="1" si="64"/>
        <v/>
      </c>
      <c r="B2193" t="str">
        <f t="shared" ca="1" si="65"/>
        <v/>
      </c>
    </row>
    <row r="2194" spans="1:2" x14ac:dyDescent="0.2">
      <c r="A2194" t="str">
        <f t="shared" ca="1" si="64"/>
        <v/>
      </c>
      <c r="B2194" t="str">
        <f t="shared" ca="1" si="65"/>
        <v/>
      </c>
    </row>
    <row r="2195" spans="1:2" x14ac:dyDescent="0.2">
      <c r="A2195" t="str">
        <f t="shared" ca="1" si="64"/>
        <v/>
      </c>
      <c r="B2195" t="str">
        <f t="shared" ca="1" si="65"/>
        <v/>
      </c>
    </row>
    <row r="2196" spans="1:2" x14ac:dyDescent="0.2">
      <c r="A2196" t="str">
        <f t="shared" ca="1" si="64"/>
        <v/>
      </c>
      <c r="B2196" t="str">
        <f t="shared" ca="1" si="65"/>
        <v/>
      </c>
    </row>
    <row r="2197" spans="1:2" x14ac:dyDescent="0.2">
      <c r="A2197" t="str">
        <f t="shared" ca="1" si="64"/>
        <v/>
      </c>
      <c r="B2197" t="str">
        <f t="shared" ca="1" si="65"/>
        <v/>
      </c>
    </row>
    <row r="2198" spans="1:2" x14ac:dyDescent="0.2">
      <c r="A2198" t="str">
        <f t="shared" ca="1" si="64"/>
        <v/>
      </c>
      <c r="B2198" t="str">
        <f t="shared" ca="1" si="65"/>
        <v/>
      </c>
    </row>
    <row r="2199" spans="1:2" x14ac:dyDescent="0.2">
      <c r="A2199" t="str">
        <f t="shared" ca="1" si="64"/>
        <v/>
      </c>
      <c r="B2199" t="str">
        <f t="shared" ca="1" si="65"/>
        <v/>
      </c>
    </row>
    <row r="2200" spans="1:2" x14ac:dyDescent="0.2">
      <c r="A2200" t="str">
        <f t="shared" ca="1" si="64"/>
        <v>%TeXソース(22)</v>
      </c>
      <c r="B2200" t="str">
        <f t="shared" ca="1" si="65"/>
        <v/>
      </c>
    </row>
    <row r="2201" spans="1:2" x14ac:dyDescent="0.2">
      <c r="A2201" t="str">
        <f t="shared" ca="1" si="64"/>
        <v/>
      </c>
      <c r="B2201" t="str">
        <f t="shared" ca="1" si="65"/>
        <v/>
      </c>
    </row>
    <row r="2202" spans="1:2" x14ac:dyDescent="0.2">
      <c r="A2202" t="str">
        <f t="shared" ca="1" si="64"/>
        <v>\pagecolor{black} %スライドの背景色</v>
      </c>
      <c r="B2202" t="str">
        <f t="shared" ca="1" si="65"/>
        <v/>
      </c>
    </row>
    <row r="2203" spans="1:2" x14ac:dyDescent="0.2">
      <c r="A2203" t="str">
        <f t="shared" ca="1" si="64"/>
        <v>\color{white}%文字色</v>
      </c>
      <c r="B2203" t="str">
        <f t="shared" ca="1" si="65"/>
        <v/>
      </c>
    </row>
    <row r="2204" spans="1:2" x14ac:dyDescent="0.2">
      <c r="A2204" t="str">
        <f t="shared" ca="1" si="64"/>
        <v/>
      </c>
      <c r="B2204" t="str">
        <f t="shared" ca="1" si="65"/>
        <v/>
      </c>
    </row>
    <row r="2205" spans="1:2" x14ac:dyDescent="0.2">
      <c r="A2205" t="str">
        <f t="shared" ca="1" si="64"/>
        <v/>
      </c>
      <c r="B2205" t="str">
        <f t="shared" ca="1" si="65"/>
        <v/>
      </c>
    </row>
    <row r="2206" spans="1:2" x14ac:dyDescent="0.2">
      <c r="A2206" t="str">
        <f t="shared" ca="1" si="64"/>
        <v/>
      </c>
      <c r="B2206" t="str">
        <f t="shared" ca="1" si="65"/>
        <v/>
      </c>
    </row>
    <row r="2207" spans="1:2" x14ac:dyDescent="0.2">
      <c r="A2207" t="str">
        <f t="shared" ca="1" si="64"/>
        <v/>
      </c>
      <c r="B2207" t="str">
        <f t="shared" ca="1" si="65"/>
        <v/>
      </c>
    </row>
    <row r="2208" spans="1:2" x14ac:dyDescent="0.2">
      <c r="A2208" t="str">
        <f t="shared" ca="1" si="64"/>
        <v/>
      </c>
      <c r="B2208" t="str">
        <f t="shared" ca="1" si="65"/>
        <v/>
      </c>
    </row>
    <row r="2209" spans="1:2" x14ac:dyDescent="0.2">
      <c r="A2209" t="str">
        <f t="shared" ca="1" si="64"/>
        <v/>
      </c>
      <c r="B2209" t="str">
        <f t="shared" ca="1" si="65"/>
        <v/>
      </c>
    </row>
    <row r="2210" spans="1:2" x14ac:dyDescent="0.2">
      <c r="A2210" t="str">
        <f t="shared" ca="1" si="64"/>
        <v/>
      </c>
      <c r="B2210" t="str">
        <f t="shared" ca="1" si="65"/>
        <v/>
      </c>
    </row>
    <row r="2211" spans="1:2" x14ac:dyDescent="0.2">
      <c r="A2211" t="str">
        <f t="shared" ca="1" si="64"/>
        <v/>
      </c>
      <c r="B2211" t="str">
        <f t="shared" ca="1" si="65"/>
        <v/>
      </c>
    </row>
    <row r="2212" spans="1:2" x14ac:dyDescent="0.2">
      <c r="A2212" t="str">
        <f t="shared" ca="1" si="64"/>
        <v/>
      </c>
      <c r="B2212" t="str">
        <f t="shared" ca="1" si="65"/>
        <v/>
      </c>
    </row>
    <row r="2213" spans="1:2" x14ac:dyDescent="0.2">
      <c r="A2213" t="str">
        <f t="shared" ref="A2213:A2276" ca="1" si="66">IFERROR(IF(INDIRECT(INT(ROW()/100)&amp;"!h"&amp;(1+ROW()-(INT(ROW()/100))*100))&lt;&gt;"",INDIRECT(INT(ROW()/100)&amp;"!h"&amp;(1+ROW()-(INT(ROW()/100))*100)),""),"")</f>
        <v/>
      </c>
      <c r="B2213" t="str">
        <f t="shared" ref="B2213:B2276" ca="1" si="67">IFERROR(IF(INDIRECT(INT(ROW()/100)&amp;"!i"&amp;(1+ROW()-(INT(ROW()/100))*100))&lt;&gt;"",INDIRECT(INT(ROW()/100)&amp;"!i"&amp;(1+ROW()-(INT(ROW()/100))*100)),""),"")</f>
        <v/>
      </c>
    </row>
    <row r="2214" spans="1:2" x14ac:dyDescent="0.2">
      <c r="A2214" t="str">
        <f t="shared" ca="1" si="66"/>
        <v/>
      </c>
      <c r="B2214" t="str">
        <f t="shared" ca="1" si="67"/>
        <v/>
      </c>
    </row>
    <row r="2215" spans="1:2" x14ac:dyDescent="0.2">
      <c r="A2215" t="str">
        <f t="shared" ca="1" si="66"/>
        <v/>
      </c>
      <c r="B2215" t="str">
        <f t="shared" ca="1" si="67"/>
        <v/>
      </c>
    </row>
    <row r="2216" spans="1:2" x14ac:dyDescent="0.2">
      <c r="A2216" t="str">
        <f t="shared" ca="1" si="66"/>
        <v/>
      </c>
      <c r="B2216" t="str">
        <f t="shared" ca="1" si="67"/>
        <v/>
      </c>
    </row>
    <row r="2217" spans="1:2" x14ac:dyDescent="0.2">
      <c r="A2217" t="str">
        <f t="shared" ca="1" si="66"/>
        <v/>
      </c>
      <c r="B2217" t="str">
        <f t="shared" ca="1" si="67"/>
        <v/>
      </c>
    </row>
    <row r="2218" spans="1:2" x14ac:dyDescent="0.2">
      <c r="A2218" t="str">
        <f t="shared" ca="1" si="66"/>
        <v/>
      </c>
      <c r="B2218" t="str">
        <f t="shared" ca="1" si="67"/>
        <v/>
      </c>
    </row>
    <row r="2219" spans="1:2" x14ac:dyDescent="0.2">
      <c r="A2219" t="str">
        <f t="shared" ca="1" si="66"/>
        <v/>
      </c>
      <c r="B2219" t="str">
        <f t="shared" ca="1" si="67"/>
        <v/>
      </c>
    </row>
    <row r="2220" spans="1:2" x14ac:dyDescent="0.2">
      <c r="A2220" t="str">
        <f t="shared" ca="1" si="66"/>
        <v/>
      </c>
      <c r="B2220" t="str">
        <f t="shared" ca="1" si="67"/>
        <v/>
      </c>
    </row>
    <row r="2221" spans="1:2" x14ac:dyDescent="0.2">
      <c r="A2221" t="str">
        <f t="shared" ca="1" si="66"/>
        <v/>
      </c>
      <c r="B2221" t="str">
        <f t="shared" ca="1" si="67"/>
        <v/>
      </c>
    </row>
    <row r="2222" spans="1:2" x14ac:dyDescent="0.2">
      <c r="A2222" t="str">
        <f t="shared" ca="1" si="66"/>
        <v/>
      </c>
      <c r="B2222" t="str">
        <f t="shared" ca="1" si="67"/>
        <v/>
      </c>
    </row>
    <row r="2223" spans="1:2" x14ac:dyDescent="0.2">
      <c r="A2223" t="str">
        <f t="shared" ca="1" si="66"/>
        <v/>
      </c>
      <c r="B2223" t="str">
        <f t="shared" ca="1" si="67"/>
        <v/>
      </c>
    </row>
    <row r="2224" spans="1:2" x14ac:dyDescent="0.2">
      <c r="A2224" t="str">
        <f t="shared" ca="1" si="66"/>
        <v/>
      </c>
      <c r="B2224" t="str">
        <f t="shared" ca="1" si="67"/>
        <v/>
      </c>
    </row>
    <row r="2225" spans="1:2" x14ac:dyDescent="0.2">
      <c r="A2225" t="str">
        <f t="shared" ca="1" si="66"/>
        <v/>
      </c>
      <c r="B2225" t="str">
        <f t="shared" ca="1" si="67"/>
        <v/>
      </c>
    </row>
    <row r="2226" spans="1:2" x14ac:dyDescent="0.2">
      <c r="A2226" t="str">
        <f t="shared" ca="1" si="66"/>
        <v/>
      </c>
      <c r="B2226" t="str">
        <f t="shared" ca="1" si="67"/>
        <v/>
      </c>
    </row>
    <row r="2227" spans="1:2" x14ac:dyDescent="0.2">
      <c r="A2227" t="str">
        <f t="shared" ca="1" si="66"/>
        <v/>
      </c>
      <c r="B2227" t="str">
        <f t="shared" ca="1" si="67"/>
        <v/>
      </c>
    </row>
    <row r="2228" spans="1:2" x14ac:dyDescent="0.2">
      <c r="A2228" t="str">
        <f t="shared" ca="1" si="66"/>
        <v/>
      </c>
      <c r="B2228" t="str">
        <f t="shared" ca="1" si="67"/>
        <v/>
      </c>
    </row>
    <row r="2229" spans="1:2" x14ac:dyDescent="0.2">
      <c r="A2229" t="str">
        <f t="shared" ca="1" si="66"/>
        <v/>
      </c>
      <c r="B2229" t="str">
        <f t="shared" ca="1" si="67"/>
        <v/>
      </c>
    </row>
    <row r="2230" spans="1:2" x14ac:dyDescent="0.2">
      <c r="A2230" t="str">
        <f t="shared" ca="1" si="66"/>
        <v/>
      </c>
      <c r="B2230" t="str">
        <f t="shared" ca="1" si="67"/>
        <v/>
      </c>
    </row>
    <row r="2231" spans="1:2" x14ac:dyDescent="0.2">
      <c r="A2231" t="str">
        <f t="shared" ca="1" si="66"/>
        <v/>
      </c>
      <c r="B2231" t="str">
        <f t="shared" ca="1" si="67"/>
        <v/>
      </c>
    </row>
    <row r="2232" spans="1:2" x14ac:dyDescent="0.2">
      <c r="A2232" t="str">
        <f t="shared" ca="1" si="66"/>
        <v/>
      </c>
      <c r="B2232" t="str">
        <f t="shared" ca="1" si="67"/>
        <v/>
      </c>
    </row>
    <row r="2233" spans="1:2" x14ac:dyDescent="0.2">
      <c r="A2233" t="str">
        <f t="shared" ca="1" si="66"/>
        <v/>
      </c>
      <c r="B2233" t="str">
        <f t="shared" ca="1" si="67"/>
        <v/>
      </c>
    </row>
    <row r="2234" spans="1:2" x14ac:dyDescent="0.2">
      <c r="A2234" t="str">
        <f t="shared" ca="1" si="66"/>
        <v/>
      </c>
      <c r="B2234" t="str">
        <f t="shared" ca="1" si="67"/>
        <v/>
      </c>
    </row>
    <row r="2235" spans="1:2" x14ac:dyDescent="0.2">
      <c r="A2235" t="str">
        <f t="shared" ca="1" si="66"/>
        <v/>
      </c>
      <c r="B2235" t="str">
        <f t="shared" ca="1" si="67"/>
        <v/>
      </c>
    </row>
    <row r="2236" spans="1:2" x14ac:dyDescent="0.2">
      <c r="A2236" t="str">
        <f t="shared" ca="1" si="66"/>
        <v/>
      </c>
      <c r="B2236" t="str">
        <f t="shared" ca="1" si="67"/>
        <v/>
      </c>
    </row>
    <row r="2237" spans="1:2" x14ac:dyDescent="0.2">
      <c r="A2237" t="str">
        <f t="shared" ca="1" si="66"/>
        <v/>
      </c>
      <c r="B2237" t="str">
        <f t="shared" ca="1" si="67"/>
        <v/>
      </c>
    </row>
    <row r="2238" spans="1:2" x14ac:dyDescent="0.2">
      <c r="A2238" t="str">
        <f t="shared" ca="1" si="66"/>
        <v/>
      </c>
      <c r="B2238" t="str">
        <f t="shared" ca="1" si="67"/>
        <v/>
      </c>
    </row>
    <row r="2239" spans="1:2" x14ac:dyDescent="0.2">
      <c r="A2239" t="str">
        <f t="shared" ca="1" si="66"/>
        <v/>
      </c>
      <c r="B2239" t="str">
        <f t="shared" ca="1" si="67"/>
        <v/>
      </c>
    </row>
    <row r="2240" spans="1:2" x14ac:dyDescent="0.2">
      <c r="A2240" t="str">
        <f t="shared" ca="1" si="66"/>
        <v/>
      </c>
      <c r="B2240" t="str">
        <f t="shared" ca="1" si="67"/>
        <v/>
      </c>
    </row>
    <row r="2241" spans="1:2" x14ac:dyDescent="0.2">
      <c r="A2241" t="str">
        <f t="shared" ca="1" si="66"/>
        <v/>
      </c>
      <c r="B2241" t="str">
        <f t="shared" ca="1" si="67"/>
        <v/>
      </c>
    </row>
    <row r="2242" spans="1:2" x14ac:dyDescent="0.2">
      <c r="A2242" t="str">
        <f t="shared" ca="1" si="66"/>
        <v/>
      </c>
      <c r="B2242" t="str">
        <f t="shared" ca="1" si="67"/>
        <v/>
      </c>
    </row>
    <row r="2243" spans="1:2" x14ac:dyDescent="0.2">
      <c r="A2243" t="str">
        <f t="shared" ca="1" si="66"/>
        <v/>
      </c>
      <c r="B2243" t="str">
        <f t="shared" ca="1" si="67"/>
        <v/>
      </c>
    </row>
    <row r="2244" spans="1:2" x14ac:dyDescent="0.2">
      <c r="A2244" t="str">
        <f t="shared" ca="1" si="66"/>
        <v/>
      </c>
      <c r="B2244" t="str">
        <f t="shared" ca="1" si="67"/>
        <v/>
      </c>
    </row>
    <row r="2245" spans="1:2" x14ac:dyDescent="0.2">
      <c r="A2245" t="str">
        <f t="shared" ca="1" si="66"/>
        <v/>
      </c>
      <c r="B2245" t="str">
        <f t="shared" ca="1" si="67"/>
        <v/>
      </c>
    </row>
    <row r="2246" spans="1:2" x14ac:dyDescent="0.2">
      <c r="A2246" t="str">
        <f t="shared" ca="1" si="66"/>
        <v/>
      </c>
      <c r="B2246" t="str">
        <f t="shared" ca="1" si="67"/>
        <v/>
      </c>
    </row>
    <row r="2247" spans="1:2" x14ac:dyDescent="0.2">
      <c r="A2247" t="str">
        <f t="shared" ca="1" si="66"/>
        <v/>
      </c>
      <c r="B2247" t="str">
        <f t="shared" ca="1" si="67"/>
        <v/>
      </c>
    </row>
    <row r="2248" spans="1:2" x14ac:dyDescent="0.2">
      <c r="A2248" t="str">
        <f t="shared" ca="1" si="66"/>
        <v/>
      </c>
      <c r="B2248" t="str">
        <f t="shared" ca="1" si="67"/>
        <v/>
      </c>
    </row>
    <row r="2249" spans="1:2" x14ac:dyDescent="0.2">
      <c r="A2249" t="str">
        <f t="shared" ca="1" si="66"/>
        <v/>
      </c>
      <c r="B2249" t="str">
        <f t="shared" ca="1" si="67"/>
        <v/>
      </c>
    </row>
    <row r="2250" spans="1:2" x14ac:dyDescent="0.2">
      <c r="A2250" t="str">
        <f t="shared" ca="1" si="66"/>
        <v/>
      </c>
      <c r="B2250" t="str">
        <f t="shared" ca="1" si="67"/>
        <v/>
      </c>
    </row>
    <row r="2251" spans="1:2" x14ac:dyDescent="0.2">
      <c r="A2251" t="str">
        <f t="shared" ca="1" si="66"/>
        <v/>
      </c>
      <c r="B2251" t="str">
        <f t="shared" ca="1" si="67"/>
        <v/>
      </c>
    </row>
    <row r="2252" spans="1:2" x14ac:dyDescent="0.2">
      <c r="A2252" t="str">
        <f t="shared" ca="1" si="66"/>
        <v/>
      </c>
      <c r="B2252" t="str">
        <f t="shared" ca="1" si="67"/>
        <v/>
      </c>
    </row>
    <row r="2253" spans="1:2" x14ac:dyDescent="0.2">
      <c r="A2253" t="str">
        <f t="shared" ca="1" si="66"/>
        <v/>
      </c>
      <c r="B2253" t="str">
        <f t="shared" ca="1" si="67"/>
        <v/>
      </c>
    </row>
    <row r="2254" spans="1:2" x14ac:dyDescent="0.2">
      <c r="A2254" t="str">
        <f t="shared" ca="1" si="66"/>
        <v/>
      </c>
      <c r="B2254" t="str">
        <f t="shared" ca="1" si="67"/>
        <v/>
      </c>
    </row>
    <row r="2255" spans="1:2" x14ac:dyDescent="0.2">
      <c r="A2255" t="str">
        <f t="shared" ca="1" si="66"/>
        <v/>
      </c>
      <c r="B2255" t="str">
        <f t="shared" ca="1" si="67"/>
        <v/>
      </c>
    </row>
    <row r="2256" spans="1:2" x14ac:dyDescent="0.2">
      <c r="A2256" t="str">
        <f t="shared" ca="1" si="66"/>
        <v/>
      </c>
      <c r="B2256" t="str">
        <f t="shared" ca="1" si="67"/>
        <v/>
      </c>
    </row>
    <row r="2257" spans="1:2" x14ac:dyDescent="0.2">
      <c r="A2257" t="str">
        <f t="shared" ca="1" si="66"/>
        <v>%右側画像の読み込み</v>
      </c>
      <c r="B2257" t="str">
        <f t="shared" ca="1" si="67"/>
        <v/>
      </c>
    </row>
    <row r="2258" spans="1:2" x14ac:dyDescent="0.2">
      <c r="A2258" t="str">
        <f t="shared" ca="1" si="66"/>
        <v/>
      </c>
      <c r="B2258" t="str">
        <f t="shared" ca="1" si="67"/>
        <v/>
      </c>
    </row>
    <row r="2259" spans="1:2" x14ac:dyDescent="0.2">
      <c r="A2259" t="str">
        <f t="shared" ca="1" si="66"/>
        <v/>
      </c>
      <c r="B2259" t="str">
        <f t="shared" ca="1" si="67"/>
        <v/>
      </c>
    </row>
    <row r="2260" spans="1:2" x14ac:dyDescent="0.2">
      <c r="A2260" t="str">
        <f t="shared" ca="1" si="66"/>
        <v/>
      </c>
      <c r="B2260" t="str">
        <f t="shared" ca="1" si="67"/>
        <v/>
      </c>
    </row>
    <row r="2261" spans="1:2" x14ac:dyDescent="0.2">
      <c r="A2261" t="str">
        <f t="shared" ca="1" si="66"/>
        <v/>
      </c>
      <c r="B2261" t="str">
        <f t="shared" ca="1" si="67"/>
        <v/>
      </c>
    </row>
    <row r="2262" spans="1:2" x14ac:dyDescent="0.2">
      <c r="A2262" t="str">
        <f t="shared" ca="1" si="66"/>
        <v/>
      </c>
      <c r="B2262" t="str">
        <f t="shared" ca="1" si="67"/>
        <v/>
      </c>
    </row>
    <row r="2263" spans="1:2" x14ac:dyDescent="0.2">
      <c r="A2263" t="str">
        <f t="shared" ca="1" si="66"/>
        <v/>
      </c>
      <c r="B2263" t="str">
        <f t="shared" ca="1" si="67"/>
        <v/>
      </c>
    </row>
    <row r="2264" spans="1:2" x14ac:dyDescent="0.2">
      <c r="A2264" t="str">
        <f t="shared" ca="1" si="66"/>
        <v/>
      </c>
      <c r="B2264" t="str">
        <f t="shared" ca="1" si="67"/>
        <v/>
      </c>
    </row>
    <row r="2265" spans="1:2" x14ac:dyDescent="0.2">
      <c r="A2265" t="str">
        <f t="shared" ca="1" si="66"/>
        <v/>
      </c>
      <c r="B2265" t="str">
        <f t="shared" ca="1" si="67"/>
        <v/>
      </c>
    </row>
    <row r="2266" spans="1:2" x14ac:dyDescent="0.2">
      <c r="A2266" t="str">
        <f t="shared" ca="1" si="66"/>
        <v/>
      </c>
      <c r="B2266" t="str">
        <f t="shared" ca="1" si="67"/>
        <v/>
      </c>
    </row>
    <row r="2267" spans="1:2" x14ac:dyDescent="0.2">
      <c r="A2267" t="str">
        <f t="shared" ca="1" si="66"/>
        <v/>
      </c>
      <c r="B2267" t="str">
        <f t="shared" ca="1" si="67"/>
        <v/>
      </c>
    </row>
    <row r="2268" spans="1:2" x14ac:dyDescent="0.2">
      <c r="A2268" t="str">
        <f t="shared" ca="1" si="66"/>
        <v/>
      </c>
      <c r="B2268" t="str">
        <f t="shared" ca="1" si="67"/>
        <v/>
      </c>
    </row>
    <row r="2269" spans="1:2" x14ac:dyDescent="0.2">
      <c r="A2269" t="str">
        <f t="shared" ca="1" si="66"/>
        <v/>
      </c>
      <c r="B2269" t="str">
        <f t="shared" ca="1" si="67"/>
        <v/>
      </c>
    </row>
    <row r="2270" spans="1:2" x14ac:dyDescent="0.2">
      <c r="A2270" t="str">
        <f t="shared" ca="1" si="66"/>
        <v/>
      </c>
      <c r="B2270" t="str">
        <f t="shared" ca="1" si="67"/>
        <v/>
      </c>
    </row>
    <row r="2271" spans="1:2" x14ac:dyDescent="0.2">
      <c r="A2271" t="str">
        <f t="shared" ca="1" si="66"/>
        <v>%全画面画像の表示</v>
      </c>
      <c r="B2271" t="str">
        <f t="shared" ca="1" si="67"/>
        <v/>
      </c>
    </row>
    <row r="2272" spans="1:2" x14ac:dyDescent="0.2">
      <c r="A2272" t="str">
        <f t="shared" ca="1" si="66"/>
        <v/>
      </c>
      <c r="B2272" t="str">
        <f t="shared" ca="1" si="67"/>
        <v/>
      </c>
    </row>
    <row r="2273" spans="1:2" x14ac:dyDescent="0.2">
      <c r="A2273" t="str">
        <f t="shared" ca="1" si="66"/>
        <v/>
      </c>
      <c r="B2273" t="str">
        <f t="shared" ca="1" si="67"/>
        <v/>
      </c>
    </row>
    <row r="2274" spans="1:2" x14ac:dyDescent="0.2">
      <c r="A2274" t="str">
        <f t="shared" ca="1" si="66"/>
        <v/>
      </c>
      <c r="B2274" t="str">
        <f t="shared" ca="1" si="67"/>
        <v/>
      </c>
    </row>
    <row r="2275" spans="1:2" x14ac:dyDescent="0.2">
      <c r="A2275" t="str">
        <f t="shared" ca="1" si="66"/>
        <v/>
      </c>
      <c r="B2275" t="str">
        <f t="shared" ca="1" si="67"/>
        <v/>
      </c>
    </row>
    <row r="2276" spans="1:2" x14ac:dyDescent="0.2">
      <c r="A2276" t="str">
        <f t="shared" ca="1" si="66"/>
        <v/>
      </c>
      <c r="B2276" t="str">
        <f t="shared" ca="1" si="67"/>
        <v/>
      </c>
    </row>
    <row r="2277" spans="1:2" x14ac:dyDescent="0.2">
      <c r="A2277" t="str">
        <f t="shared" ref="A2277:A2340" ca="1" si="68">IFERROR(IF(INDIRECT(INT(ROW()/100)&amp;"!h"&amp;(1+ROW()-(INT(ROW()/100))*100))&lt;&gt;"",INDIRECT(INT(ROW()/100)&amp;"!h"&amp;(1+ROW()-(INT(ROW()/100))*100)),""),"")</f>
        <v/>
      </c>
      <c r="B2277" t="str">
        <f t="shared" ref="B2277:B2340" ca="1" si="69">IFERROR(IF(INDIRECT(INT(ROW()/100)&amp;"!i"&amp;(1+ROW()-(INT(ROW()/100))*100))&lt;&gt;"",INDIRECT(INT(ROW()/100)&amp;"!i"&amp;(1+ROW()-(INT(ROW()/100))*100)),""),"")</f>
        <v/>
      </c>
    </row>
    <row r="2278" spans="1:2" x14ac:dyDescent="0.2">
      <c r="A2278" t="str">
        <f t="shared" ca="1" si="68"/>
        <v/>
      </c>
      <c r="B2278" t="str">
        <f t="shared" ca="1" si="69"/>
        <v/>
      </c>
    </row>
    <row r="2279" spans="1:2" x14ac:dyDescent="0.2">
      <c r="A2279" t="str">
        <f t="shared" ca="1" si="68"/>
        <v/>
      </c>
      <c r="B2279" t="str">
        <f t="shared" ca="1" si="69"/>
        <v/>
      </c>
    </row>
    <row r="2280" spans="1:2" x14ac:dyDescent="0.2">
      <c r="A2280" t="str">
        <f t="shared" ca="1" si="68"/>
        <v/>
      </c>
      <c r="B2280" t="str">
        <f t="shared" ca="1" si="69"/>
        <v/>
      </c>
    </row>
    <row r="2281" spans="1:2" x14ac:dyDescent="0.2">
      <c r="A2281" t="str">
        <f t="shared" ca="1" si="68"/>
        <v/>
      </c>
      <c r="B2281" t="str">
        <f t="shared" ca="1" si="69"/>
        <v/>
      </c>
    </row>
    <row r="2282" spans="1:2" x14ac:dyDescent="0.2">
      <c r="A2282" t="str">
        <f t="shared" ca="1" si="68"/>
        <v/>
      </c>
      <c r="B2282" t="str">
        <f t="shared" ca="1" si="69"/>
        <v/>
      </c>
    </row>
    <row r="2283" spans="1:2" x14ac:dyDescent="0.2">
      <c r="A2283" t="str">
        <f t="shared" ca="1" si="68"/>
        <v/>
      </c>
      <c r="B2283" t="str">
        <f t="shared" ca="1" si="69"/>
        <v/>
      </c>
    </row>
    <row r="2284" spans="1:2" x14ac:dyDescent="0.2">
      <c r="A2284" t="str">
        <f t="shared" ca="1" si="68"/>
        <v/>
      </c>
      <c r="B2284" t="str">
        <f t="shared" ca="1" si="69"/>
        <v/>
      </c>
    </row>
    <row r="2285" spans="1:2" x14ac:dyDescent="0.2">
      <c r="A2285" t="str">
        <f t="shared" ca="1" si="68"/>
        <v/>
      </c>
      <c r="B2285" t="str">
        <f t="shared" ca="1" si="69"/>
        <v/>
      </c>
    </row>
    <row r="2286" spans="1:2" x14ac:dyDescent="0.2">
      <c r="A2286" t="str">
        <f t="shared" ca="1" si="68"/>
        <v/>
      </c>
      <c r="B2286" t="str">
        <f t="shared" ca="1" si="69"/>
        <v/>
      </c>
    </row>
    <row r="2287" spans="1:2" x14ac:dyDescent="0.2">
      <c r="A2287" t="str">
        <f t="shared" ca="1" si="68"/>
        <v/>
      </c>
      <c r="B2287" t="str">
        <f t="shared" ca="1" si="69"/>
        <v/>
      </c>
    </row>
    <row r="2288" spans="1:2" x14ac:dyDescent="0.2">
      <c r="A2288" t="str">
        <f t="shared" ca="1" si="68"/>
        <v/>
      </c>
      <c r="B2288" t="str">
        <f t="shared" ca="1" si="69"/>
        <v/>
      </c>
    </row>
    <row r="2289" spans="1:2" x14ac:dyDescent="0.2">
      <c r="A2289" t="str">
        <f t="shared" ca="1" si="68"/>
        <v/>
      </c>
      <c r="B2289" t="str">
        <f t="shared" ca="1" si="69"/>
        <v/>
      </c>
    </row>
    <row r="2290" spans="1:2" x14ac:dyDescent="0.2">
      <c r="A2290" t="str">
        <f t="shared" ca="1" si="68"/>
        <v/>
      </c>
      <c r="B2290" t="str">
        <f t="shared" ca="1" si="69"/>
        <v/>
      </c>
    </row>
    <row r="2291" spans="1:2" x14ac:dyDescent="0.2">
      <c r="A2291" t="str">
        <f t="shared" ca="1" si="68"/>
        <v/>
      </c>
      <c r="B2291" t="str">
        <f t="shared" ca="1" si="69"/>
        <v/>
      </c>
    </row>
    <row r="2292" spans="1:2" x14ac:dyDescent="0.2">
      <c r="A2292" t="str">
        <f t="shared" ca="1" si="68"/>
        <v/>
      </c>
      <c r="B2292" t="str">
        <f t="shared" ca="1" si="69"/>
        <v/>
      </c>
    </row>
    <row r="2293" spans="1:2" x14ac:dyDescent="0.2">
      <c r="A2293" t="str">
        <f t="shared" ca="1" si="68"/>
        <v/>
      </c>
      <c r="B2293" t="str">
        <f t="shared" ca="1" si="69"/>
        <v/>
      </c>
    </row>
    <row r="2294" spans="1:2" x14ac:dyDescent="0.2">
      <c r="A2294" t="str">
        <f t="shared" ca="1" si="68"/>
        <v/>
      </c>
      <c r="B2294" t="str">
        <f t="shared" ca="1" si="69"/>
        <v/>
      </c>
    </row>
    <row r="2295" spans="1:2" x14ac:dyDescent="0.2">
      <c r="A2295" t="str">
        <f t="shared" ca="1" si="68"/>
        <v/>
      </c>
      <c r="B2295" t="str">
        <f t="shared" ca="1" si="69"/>
        <v/>
      </c>
    </row>
    <row r="2296" spans="1:2" x14ac:dyDescent="0.2">
      <c r="A2296" t="str">
        <f t="shared" ca="1" si="68"/>
        <v/>
      </c>
      <c r="B2296" t="str">
        <f t="shared" ca="1" si="69"/>
        <v/>
      </c>
    </row>
    <row r="2297" spans="1:2" x14ac:dyDescent="0.2">
      <c r="A2297" t="str">
        <f t="shared" ca="1" si="68"/>
        <v/>
      </c>
      <c r="B2297" t="str">
        <f t="shared" ca="1" si="69"/>
        <v/>
      </c>
    </row>
    <row r="2298" spans="1:2" x14ac:dyDescent="0.2">
      <c r="A2298" t="str">
        <f t="shared" ca="1" si="68"/>
        <v/>
      </c>
      <c r="B2298" t="str">
        <f t="shared" ca="1" si="69"/>
        <v/>
      </c>
    </row>
    <row r="2299" spans="1:2" x14ac:dyDescent="0.2">
      <c r="A2299" t="str">
        <f t="shared" ca="1" si="68"/>
        <v/>
      </c>
      <c r="B2299" t="str">
        <f t="shared" ca="1" si="69"/>
        <v/>
      </c>
    </row>
    <row r="2300" spans="1:2" x14ac:dyDescent="0.2">
      <c r="A2300" t="str">
        <f t="shared" ca="1" si="68"/>
        <v>%TeXソース(23)</v>
      </c>
      <c r="B2300" t="str">
        <f t="shared" ca="1" si="69"/>
        <v/>
      </c>
    </row>
    <row r="2301" spans="1:2" x14ac:dyDescent="0.2">
      <c r="A2301" t="str">
        <f t="shared" ca="1" si="68"/>
        <v/>
      </c>
      <c r="B2301" t="str">
        <f t="shared" ca="1" si="69"/>
        <v/>
      </c>
    </row>
    <row r="2302" spans="1:2" x14ac:dyDescent="0.2">
      <c r="A2302" t="str">
        <f t="shared" ca="1" si="68"/>
        <v>\pagecolor{black} %スライドの背景色</v>
      </c>
      <c r="B2302" t="str">
        <f t="shared" ca="1" si="69"/>
        <v/>
      </c>
    </row>
    <row r="2303" spans="1:2" x14ac:dyDescent="0.2">
      <c r="A2303" t="str">
        <f t="shared" ca="1" si="68"/>
        <v>\color{white}%文字色</v>
      </c>
      <c r="B2303" t="str">
        <f t="shared" ca="1" si="69"/>
        <v/>
      </c>
    </row>
    <row r="2304" spans="1:2" x14ac:dyDescent="0.2">
      <c r="A2304" t="str">
        <f t="shared" ca="1" si="68"/>
        <v/>
      </c>
      <c r="B2304" t="str">
        <f t="shared" ca="1" si="69"/>
        <v/>
      </c>
    </row>
    <row r="2305" spans="1:2" x14ac:dyDescent="0.2">
      <c r="A2305" t="str">
        <f t="shared" ca="1" si="68"/>
        <v/>
      </c>
      <c r="B2305" t="str">
        <f t="shared" ca="1" si="69"/>
        <v/>
      </c>
    </row>
    <row r="2306" spans="1:2" x14ac:dyDescent="0.2">
      <c r="A2306" t="str">
        <f t="shared" ca="1" si="68"/>
        <v/>
      </c>
      <c r="B2306" t="str">
        <f t="shared" ca="1" si="69"/>
        <v/>
      </c>
    </row>
    <row r="2307" spans="1:2" x14ac:dyDescent="0.2">
      <c r="A2307" t="str">
        <f t="shared" ca="1" si="68"/>
        <v/>
      </c>
      <c r="B2307" t="str">
        <f t="shared" ca="1" si="69"/>
        <v/>
      </c>
    </row>
    <row r="2308" spans="1:2" x14ac:dyDescent="0.2">
      <c r="A2308" t="str">
        <f t="shared" ca="1" si="68"/>
        <v/>
      </c>
      <c r="B2308" t="str">
        <f t="shared" ca="1" si="69"/>
        <v/>
      </c>
    </row>
    <row r="2309" spans="1:2" x14ac:dyDescent="0.2">
      <c r="A2309" t="str">
        <f t="shared" ca="1" si="68"/>
        <v/>
      </c>
      <c r="B2309" t="str">
        <f t="shared" ca="1" si="69"/>
        <v/>
      </c>
    </row>
    <row r="2310" spans="1:2" x14ac:dyDescent="0.2">
      <c r="A2310" t="str">
        <f t="shared" ca="1" si="68"/>
        <v/>
      </c>
      <c r="B2310" t="str">
        <f t="shared" ca="1" si="69"/>
        <v/>
      </c>
    </row>
    <row r="2311" spans="1:2" x14ac:dyDescent="0.2">
      <c r="A2311" t="str">
        <f t="shared" ca="1" si="68"/>
        <v/>
      </c>
      <c r="B2311" t="str">
        <f t="shared" ca="1" si="69"/>
        <v/>
      </c>
    </row>
    <row r="2312" spans="1:2" x14ac:dyDescent="0.2">
      <c r="A2312" t="str">
        <f t="shared" ca="1" si="68"/>
        <v/>
      </c>
      <c r="B2312" t="str">
        <f t="shared" ca="1" si="69"/>
        <v/>
      </c>
    </row>
    <row r="2313" spans="1:2" x14ac:dyDescent="0.2">
      <c r="A2313" t="str">
        <f t="shared" ca="1" si="68"/>
        <v/>
      </c>
      <c r="B2313" t="str">
        <f t="shared" ca="1" si="69"/>
        <v/>
      </c>
    </row>
    <row r="2314" spans="1:2" x14ac:dyDescent="0.2">
      <c r="A2314" t="str">
        <f t="shared" ca="1" si="68"/>
        <v/>
      </c>
      <c r="B2314" t="str">
        <f t="shared" ca="1" si="69"/>
        <v/>
      </c>
    </row>
    <row r="2315" spans="1:2" x14ac:dyDescent="0.2">
      <c r="A2315" t="str">
        <f t="shared" ca="1" si="68"/>
        <v/>
      </c>
      <c r="B2315" t="str">
        <f t="shared" ca="1" si="69"/>
        <v/>
      </c>
    </row>
    <row r="2316" spans="1:2" x14ac:dyDescent="0.2">
      <c r="A2316" t="str">
        <f t="shared" ca="1" si="68"/>
        <v/>
      </c>
      <c r="B2316" t="str">
        <f t="shared" ca="1" si="69"/>
        <v/>
      </c>
    </row>
    <row r="2317" spans="1:2" x14ac:dyDescent="0.2">
      <c r="A2317" t="str">
        <f t="shared" ca="1" si="68"/>
        <v/>
      </c>
      <c r="B2317" t="str">
        <f t="shared" ca="1" si="69"/>
        <v/>
      </c>
    </row>
    <row r="2318" spans="1:2" x14ac:dyDescent="0.2">
      <c r="A2318" t="str">
        <f t="shared" ca="1" si="68"/>
        <v/>
      </c>
      <c r="B2318" t="str">
        <f t="shared" ca="1" si="69"/>
        <v/>
      </c>
    </row>
    <row r="2319" spans="1:2" x14ac:dyDescent="0.2">
      <c r="A2319" t="str">
        <f t="shared" ca="1" si="68"/>
        <v/>
      </c>
      <c r="B2319" t="str">
        <f t="shared" ca="1" si="69"/>
        <v/>
      </c>
    </row>
    <row r="2320" spans="1:2" x14ac:dyDescent="0.2">
      <c r="A2320" t="str">
        <f t="shared" ca="1" si="68"/>
        <v/>
      </c>
      <c r="B2320" t="str">
        <f t="shared" ca="1" si="69"/>
        <v/>
      </c>
    </row>
    <row r="2321" spans="1:2" x14ac:dyDescent="0.2">
      <c r="A2321" t="str">
        <f t="shared" ca="1" si="68"/>
        <v/>
      </c>
      <c r="B2321" t="str">
        <f t="shared" ca="1" si="69"/>
        <v/>
      </c>
    </row>
    <row r="2322" spans="1:2" x14ac:dyDescent="0.2">
      <c r="A2322" t="str">
        <f t="shared" ca="1" si="68"/>
        <v/>
      </c>
      <c r="B2322" t="str">
        <f t="shared" ca="1" si="69"/>
        <v/>
      </c>
    </row>
    <row r="2323" spans="1:2" x14ac:dyDescent="0.2">
      <c r="A2323" t="str">
        <f t="shared" ca="1" si="68"/>
        <v/>
      </c>
      <c r="B2323" t="str">
        <f t="shared" ca="1" si="69"/>
        <v/>
      </c>
    </row>
    <row r="2324" spans="1:2" x14ac:dyDescent="0.2">
      <c r="A2324" t="str">
        <f t="shared" ca="1" si="68"/>
        <v/>
      </c>
      <c r="B2324" t="str">
        <f t="shared" ca="1" si="69"/>
        <v/>
      </c>
    </row>
    <row r="2325" spans="1:2" x14ac:dyDescent="0.2">
      <c r="A2325" t="str">
        <f t="shared" ca="1" si="68"/>
        <v/>
      </c>
      <c r="B2325" t="str">
        <f t="shared" ca="1" si="69"/>
        <v/>
      </c>
    </row>
    <row r="2326" spans="1:2" x14ac:dyDescent="0.2">
      <c r="A2326" t="str">
        <f t="shared" ca="1" si="68"/>
        <v/>
      </c>
      <c r="B2326" t="str">
        <f t="shared" ca="1" si="69"/>
        <v/>
      </c>
    </row>
    <row r="2327" spans="1:2" x14ac:dyDescent="0.2">
      <c r="A2327" t="str">
        <f t="shared" ca="1" si="68"/>
        <v/>
      </c>
      <c r="B2327" t="str">
        <f t="shared" ca="1" si="69"/>
        <v/>
      </c>
    </row>
    <row r="2328" spans="1:2" x14ac:dyDescent="0.2">
      <c r="A2328" t="str">
        <f t="shared" ca="1" si="68"/>
        <v/>
      </c>
      <c r="B2328" t="str">
        <f t="shared" ca="1" si="69"/>
        <v/>
      </c>
    </row>
    <row r="2329" spans="1:2" x14ac:dyDescent="0.2">
      <c r="A2329" t="str">
        <f t="shared" ca="1" si="68"/>
        <v/>
      </c>
      <c r="B2329" t="str">
        <f t="shared" ca="1" si="69"/>
        <v/>
      </c>
    </row>
    <row r="2330" spans="1:2" x14ac:dyDescent="0.2">
      <c r="A2330" t="str">
        <f t="shared" ca="1" si="68"/>
        <v/>
      </c>
      <c r="B2330" t="str">
        <f t="shared" ca="1" si="69"/>
        <v/>
      </c>
    </row>
    <row r="2331" spans="1:2" x14ac:dyDescent="0.2">
      <c r="A2331" t="str">
        <f t="shared" ca="1" si="68"/>
        <v/>
      </c>
      <c r="B2331" t="str">
        <f t="shared" ca="1" si="69"/>
        <v/>
      </c>
    </row>
    <row r="2332" spans="1:2" x14ac:dyDescent="0.2">
      <c r="A2332" t="str">
        <f t="shared" ca="1" si="68"/>
        <v/>
      </c>
      <c r="B2332" t="str">
        <f t="shared" ca="1" si="69"/>
        <v/>
      </c>
    </row>
    <row r="2333" spans="1:2" x14ac:dyDescent="0.2">
      <c r="A2333" t="str">
        <f t="shared" ca="1" si="68"/>
        <v/>
      </c>
      <c r="B2333" t="str">
        <f t="shared" ca="1" si="69"/>
        <v/>
      </c>
    </row>
    <row r="2334" spans="1:2" x14ac:dyDescent="0.2">
      <c r="A2334" t="str">
        <f t="shared" ca="1" si="68"/>
        <v/>
      </c>
      <c r="B2334" t="str">
        <f t="shared" ca="1" si="69"/>
        <v/>
      </c>
    </row>
    <row r="2335" spans="1:2" x14ac:dyDescent="0.2">
      <c r="A2335" t="str">
        <f t="shared" ca="1" si="68"/>
        <v/>
      </c>
      <c r="B2335" t="str">
        <f t="shared" ca="1" si="69"/>
        <v/>
      </c>
    </row>
    <row r="2336" spans="1:2" x14ac:dyDescent="0.2">
      <c r="A2336" t="str">
        <f t="shared" ca="1" si="68"/>
        <v/>
      </c>
      <c r="B2336" t="str">
        <f t="shared" ca="1" si="69"/>
        <v/>
      </c>
    </row>
    <row r="2337" spans="1:2" x14ac:dyDescent="0.2">
      <c r="A2337" t="str">
        <f t="shared" ca="1" si="68"/>
        <v/>
      </c>
      <c r="B2337" t="str">
        <f t="shared" ca="1" si="69"/>
        <v/>
      </c>
    </row>
    <row r="2338" spans="1:2" x14ac:dyDescent="0.2">
      <c r="A2338" t="str">
        <f t="shared" ca="1" si="68"/>
        <v/>
      </c>
      <c r="B2338" t="str">
        <f t="shared" ca="1" si="69"/>
        <v/>
      </c>
    </row>
    <row r="2339" spans="1:2" x14ac:dyDescent="0.2">
      <c r="A2339" t="str">
        <f t="shared" ca="1" si="68"/>
        <v/>
      </c>
      <c r="B2339" t="str">
        <f t="shared" ca="1" si="69"/>
        <v/>
      </c>
    </row>
    <row r="2340" spans="1:2" x14ac:dyDescent="0.2">
      <c r="A2340" t="str">
        <f t="shared" ca="1" si="68"/>
        <v/>
      </c>
      <c r="B2340" t="str">
        <f t="shared" ca="1" si="69"/>
        <v/>
      </c>
    </row>
    <row r="2341" spans="1:2" x14ac:dyDescent="0.2">
      <c r="A2341" t="str">
        <f t="shared" ref="A2341:A2404" ca="1" si="70">IFERROR(IF(INDIRECT(INT(ROW()/100)&amp;"!h"&amp;(1+ROW()-(INT(ROW()/100))*100))&lt;&gt;"",INDIRECT(INT(ROW()/100)&amp;"!h"&amp;(1+ROW()-(INT(ROW()/100))*100)),""),"")</f>
        <v/>
      </c>
      <c r="B2341" t="str">
        <f t="shared" ref="B2341:B2404" ca="1" si="71">IFERROR(IF(INDIRECT(INT(ROW()/100)&amp;"!i"&amp;(1+ROW()-(INT(ROW()/100))*100))&lt;&gt;"",INDIRECT(INT(ROW()/100)&amp;"!i"&amp;(1+ROW()-(INT(ROW()/100))*100)),""),"")</f>
        <v/>
      </c>
    </row>
    <row r="2342" spans="1:2" x14ac:dyDescent="0.2">
      <c r="A2342" t="str">
        <f t="shared" ca="1" si="70"/>
        <v/>
      </c>
      <c r="B2342" t="str">
        <f t="shared" ca="1" si="71"/>
        <v/>
      </c>
    </row>
    <row r="2343" spans="1:2" x14ac:dyDescent="0.2">
      <c r="A2343" t="str">
        <f t="shared" ca="1" si="70"/>
        <v/>
      </c>
      <c r="B2343" t="str">
        <f t="shared" ca="1" si="71"/>
        <v/>
      </c>
    </row>
    <row r="2344" spans="1:2" x14ac:dyDescent="0.2">
      <c r="A2344" t="str">
        <f t="shared" ca="1" si="70"/>
        <v/>
      </c>
      <c r="B2344" t="str">
        <f t="shared" ca="1" si="71"/>
        <v/>
      </c>
    </row>
    <row r="2345" spans="1:2" x14ac:dyDescent="0.2">
      <c r="A2345" t="str">
        <f t="shared" ca="1" si="70"/>
        <v/>
      </c>
      <c r="B2345" t="str">
        <f t="shared" ca="1" si="71"/>
        <v/>
      </c>
    </row>
    <row r="2346" spans="1:2" x14ac:dyDescent="0.2">
      <c r="A2346" t="str">
        <f t="shared" ca="1" si="70"/>
        <v/>
      </c>
      <c r="B2346" t="str">
        <f t="shared" ca="1" si="71"/>
        <v/>
      </c>
    </row>
    <row r="2347" spans="1:2" x14ac:dyDescent="0.2">
      <c r="A2347" t="str">
        <f t="shared" ca="1" si="70"/>
        <v/>
      </c>
      <c r="B2347" t="str">
        <f t="shared" ca="1" si="71"/>
        <v/>
      </c>
    </row>
    <row r="2348" spans="1:2" x14ac:dyDescent="0.2">
      <c r="A2348" t="str">
        <f t="shared" ca="1" si="70"/>
        <v/>
      </c>
      <c r="B2348" t="str">
        <f t="shared" ca="1" si="71"/>
        <v/>
      </c>
    </row>
    <row r="2349" spans="1:2" x14ac:dyDescent="0.2">
      <c r="A2349" t="str">
        <f t="shared" ca="1" si="70"/>
        <v/>
      </c>
      <c r="B2349" t="str">
        <f t="shared" ca="1" si="71"/>
        <v/>
      </c>
    </row>
    <row r="2350" spans="1:2" x14ac:dyDescent="0.2">
      <c r="A2350" t="str">
        <f t="shared" ca="1" si="70"/>
        <v/>
      </c>
      <c r="B2350" t="str">
        <f t="shared" ca="1" si="71"/>
        <v/>
      </c>
    </row>
    <row r="2351" spans="1:2" x14ac:dyDescent="0.2">
      <c r="A2351" t="str">
        <f t="shared" ca="1" si="70"/>
        <v/>
      </c>
      <c r="B2351" t="str">
        <f t="shared" ca="1" si="71"/>
        <v/>
      </c>
    </row>
    <row r="2352" spans="1:2" x14ac:dyDescent="0.2">
      <c r="A2352" t="str">
        <f t="shared" ca="1" si="70"/>
        <v/>
      </c>
      <c r="B2352" t="str">
        <f t="shared" ca="1" si="71"/>
        <v/>
      </c>
    </row>
    <row r="2353" spans="1:2" x14ac:dyDescent="0.2">
      <c r="A2353" t="str">
        <f t="shared" ca="1" si="70"/>
        <v/>
      </c>
      <c r="B2353" t="str">
        <f t="shared" ca="1" si="71"/>
        <v/>
      </c>
    </row>
    <row r="2354" spans="1:2" x14ac:dyDescent="0.2">
      <c r="A2354" t="str">
        <f t="shared" ca="1" si="70"/>
        <v/>
      </c>
      <c r="B2354" t="str">
        <f t="shared" ca="1" si="71"/>
        <v/>
      </c>
    </row>
    <row r="2355" spans="1:2" x14ac:dyDescent="0.2">
      <c r="A2355" t="str">
        <f t="shared" ca="1" si="70"/>
        <v/>
      </c>
      <c r="B2355" t="str">
        <f t="shared" ca="1" si="71"/>
        <v/>
      </c>
    </row>
    <row r="2356" spans="1:2" x14ac:dyDescent="0.2">
      <c r="A2356" t="str">
        <f t="shared" ca="1" si="70"/>
        <v/>
      </c>
      <c r="B2356" t="str">
        <f t="shared" ca="1" si="71"/>
        <v/>
      </c>
    </row>
    <row r="2357" spans="1:2" x14ac:dyDescent="0.2">
      <c r="A2357" t="str">
        <f t="shared" ca="1" si="70"/>
        <v>%右側画像の読み込み</v>
      </c>
      <c r="B2357" t="str">
        <f t="shared" ca="1" si="71"/>
        <v/>
      </c>
    </row>
    <row r="2358" spans="1:2" x14ac:dyDescent="0.2">
      <c r="A2358" t="str">
        <f t="shared" ca="1" si="70"/>
        <v/>
      </c>
      <c r="B2358" t="str">
        <f t="shared" ca="1" si="71"/>
        <v/>
      </c>
    </row>
    <row r="2359" spans="1:2" x14ac:dyDescent="0.2">
      <c r="A2359" t="str">
        <f t="shared" ca="1" si="70"/>
        <v/>
      </c>
      <c r="B2359" t="str">
        <f t="shared" ca="1" si="71"/>
        <v/>
      </c>
    </row>
    <row r="2360" spans="1:2" x14ac:dyDescent="0.2">
      <c r="A2360" t="str">
        <f t="shared" ca="1" si="70"/>
        <v/>
      </c>
      <c r="B2360" t="str">
        <f t="shared" ca="1" si="71"/>
        <v/>
      </c>
    </row>
    <row r="2361" spans="1:2" x14ac:dyDescent="0.2">
      <c r="A2361" t="str">
        <f t="shared" ca="1" si="70"/>
        <v/>
      </c>
      <c r="B2361" t="str">
        <f t="shared" ca="1" si="71"/>
        <v/>
      </c>
    </row>
    <row r="2362" spans="1:2" x14ac:dyDescent="0.2">
      <c r="A2362" t="str">
        <f t="shared" ca="1" si="70"/>
        <v/>
      </c>
      <c r="B2362" t="str">
        <f t="shared" ca="1" si="71"/>
        <v/>
      </c>
    </row>
    <row r="2363" spans="1:2" x14ac:dyDescent="0.2">
      <c r="A2363" t="str">
        <f t="shared" ca="1" si="70"/>
        <v/>
      </c>
      <c r="B2363" t="str">
        <f t="shared" ca="1" si="71"/>
        <v/>
      </c>
    </row>
    <row r="2364" spans="1:2" x14ac:dyDescent="0.2">
      <c r="A2364" t="str">
        <f t="shared" ca="1" si="70"/>
        <v/>
      </c>
      <c r="B2364" t="str">
        <f t="shared" ca="1" si="71"/>
        <v/>
      </c>
    </row>
    <row r="2365" spans="1:2" x14ac:dyDescent="0.2">
      <c r="A2365" t="str">
        <f t="shared" ca="1" si="70"/>
        <v/>
      </c>
      <c r="B2365" t="str">
        <f t="shared" ca="1" si="71"/>
        <v/>
      </c>
    </row>
    <row r="2366" spans="1:2" x14ac:dyDescent="0.2">
      <c r="A2366" t="str">
        <f t="shared" ca="1" si="70"/>
        <v/>
      </c>
      <c r="B2366" t="str">
        <f t="shared" ca="1" si="71"/>
        <v/>
      </c>
    </row>
    <row r="2367" spans="1:2" x14ac:dyDescent="0.2">
      <c r="A2367" t="str">
        <f t="shared" ca="1" si="70"/>
        <v/>
      </c>
      <c r="B2367" t="str">
        <f t="shared" ca="1" si="71"/>
        <v/>
      </c>
    </row>
    <row r="2368" spans="1:2" x14ac:dyDescent="0.2">
      <c r="A2368" t="str">
        <f t="shared" ca="1" si="70"/>
        <v/>
      </c>
      <c r="B2368" t="str">
        <f t="shared" ca="1" si="71"/>
        <v/>
      </c>
    </row>
    <row r="2369" spans="1:2" x14ac:dyDescent="0.2">
      <c r="A2369" t="str">
        <f t="shared" ca="1" si="70"/>
        <v/>
      </c>
      <c r="B2369" t="str">
        <f t="shared" ca="1" si="71"/>
        <v/>
      </c>
    </row>
    <row r="2370" spans="1:2" x14ac:dyDescent="0.2">
      <c r="A2370" t="str">
        <f t="shared" ca="1" si="70"/>
        <v/>
      </c>
      <c r="B2370" t="str">
        <f t="shared" ca="1" si="71"/>
        <v/>
      </c>
    </row>
    <row r="2371" spans="1:2" x14ac:dyDescent="0.2">
      <c r="A2371" t="str">
        <f t="shared" ca="1" si="70"/>
        <v>%全画面画像の表示</v>
      </c>
      <c r="B2371" t="str">
        <f t="shared" ca="1" si="71"/>
        <v/>
      </c>
    </row>
    <row r="2372" spans="1:2" x14ac:dyDescent="0.2">
      <c r="A2372" t="str">
        <f t="shared" ca="1" si="70"/>
        <v/>
      </c>
      <c r="B2372" t="str">
        <f t="shared" ca="1" si="71"/>
        <v/>
      </c>
    </row>
    <row r="2373" spans="1:2" x14ac:dyDescent="0.2">
      <c r="A2373" t="str">
        <f t="shared" ca="1" si="70"/>
        <v/>
      </c>
      <c r="B2373" t="str">
        <f t="shared" ca="1" si="71"/>
        <v/>
      </c>
    </row>
    <row r="2374" spans="1:2" x14ac:dyDescent="0.2">
      <c r="A2374" t="str">
        <f t="shared" ca="1" si="70"/>
        <v/>
      </c>
      <c r="B2374" t="str">
        <f t="shared" ca="1" si="71"/>
        <v/>
      </c>
    </row>
    <row r="2375" spans="1:2" x14ac:dyDescent="0.2">
      <c r="A2375" t="str">
        <f t="shared" ca="1" si="70"/>
        <v/>
      </c>
      <c r="B2375" t="str">
        <f t="shared" ca="1" si="71"/>
        <v/>
      </c>
    </row>
    <row r="2376" spans="1:2" x14ac:dyDescent="0.2">
      <c r="A2376" t="str">
        <f t="shared" ca="1" si="70"/>
        <v/>
      </c>
      <c r="B2376" t="str">
        <f t="shared" ca="1" si="71"/>
        <v/>
      </c>
    </row>
    <row r="2377" spans="1:2" x14ac:dyDescent="0.2">
      <c r="A2377" t="str">
        <f t="shared" ca="1" si="70"/>
        <v/>
      </c>
      <c r="B2377" t="str">
        <f t="shared" ca="1" si="71"/>
        <v/>
      </c>
    </row>
    <row r="2378" spans="1:2" x14ac:dyDescent="0.2">
      <c r="A2378" t="str">
        <f t="shared" ca="1" si="70"/>
        <v/>
      </c>
      <c r="B2378" t="str">
        <f t="shared" ca="1" si="71"/>
        <v/>
      </c>
    </row>
    <row r="2379" spans="1:2" x14ac:dyDescent="0.2">
      <c r="A2379" t="str">
        <f t="shared" ca="1" si="70"/>
        <v/>
      </c>
      <c r="B2379" t="str">
        <f t="shared" ca="1" si="71"/>
        <v/>
      </c>
    </row>
    <row r="2380" spans="1:2" x14ac:dyDescent="0.2">
      <c r="A2380" t="str">
        <f t="shared" ca="1" si="70"/>
        <v/>
      </c>
      <c r="B2380" t="str">
        <f t="shared" ca="1" si="71"/>
        <v/>
      </c>
    </row>
    <row r="2381" spans="1:2" x14ac:dyDescent="0.2">
      <c r="A2381" t="str">
        <f t="shared" ca="1" si="70"/>
        <v/>
      </c>
      <c r="B2381" t="str">
        <f t="shared" ca="1" si="71"/>
        <v/>
      </c>
    </row>
    <row r="2382" spans="1:2" x14ac:dyDescent="0.2">
      <c r="A2382" t="str">
        <f t="shared" ca="1" si="70"/>
        <v/>
      </c>
      <c r="B2382" t="str">
        <f t="shared" ca="1" si="71"/>
        <v/>
      </c>
    </row>
    <row r="2383" spans="1:2" x14ac:dyDescent="0.2">
      <c r="A2383" t="str">
        <f t="shared" ca="1" si="70"/>
        <v/>
      </c>
      <c r="B2383" t="str">
        <f t="shared" ca="1" si="71"/>
        <v/>
      </c>
    </row>
    <row r="2384" spans="1:2" x14ac:dyDescent="0.2">
      <c r="A2384" t="str">
        <f t="shared" ca="1" si="70"/>
        <v/>
      </c>
      <c r="B2384" t="str">
        <f t="shared" ca="1" si="71"/>
        <v/>
      </c>
    </row>
    <row r="2385" spans="1:2" x14ac:dyDescent="0.2">
      <c r="A2385" t="str">
        <f t="shared" ca="1" si="70"/>
        <v/>
      </c>
      <c r="B2385" t="str">
        <f t="shared" ca="1" si="71"/>
        <v/>
      </c>
    </row>
    <row r="2386" spans="1:2" x14ac:dyDescent="0.2">
      <c r="A2386" t="str">
        <f t="shared" ca="1" si="70"/>
        <v/>
      </c>
      <c r="B2386" t="str">
        <f t="shared" ca="1" si="71"/>
        <v/>
      </c>
    </row>
    <row r="2387" spans="1:2" x14ac:dyDescent="0.2">
      <c r="A2387" t="str">
        <f t="shared" ca="1" si="70"/>
        <v/>
      </c>
      <c r="B2387" t="str">
        <f t="shared" ca="1" si="71"/>
        <v/>
      </c>
    </row>
    <row r="2388" spans="1:2" x14ac:dyDescent="0.2">
      <c r="A2388" t="str">
        <f t="shared" ca="1" si="70"/>
        <v/>
      </c>
      <c r="B2388" t="str">
        <f t="shared" ca="1" si="71"/>
        <v/>
      </c>
    </row>
    <row r="2389" spans="1:2" x14ac:dyDescent="0.2">
      <c r="A2389" t="str">
        <f t="shared" ca="1" si="70"/>
        <v/>
      </c>
      <c r="B2389" t="str">
        <f t="shared" ca="1" si="71"/>
        <v/>
      </c>
    </row>
    <row r="2390" spans="1:2" x14ac:dyDescent="0.2">
      <c r="A2390" t="str">
        <f t="shared" ca="1" si="70"/>
        <v/>
      </c>
      <c r="B2390" t="str">
        <f t="shared" ca="1" si="71"/>
        <v/>
      </c>
    </row>
    <row r="2391" spans="1:2" x14ac:dyDescent="0.2">
      <c r="A2391" t="str">
        <f t="shared" ca="1" si="70"/>
        <v/>
      </c>
      <c r="B2391" t="str">
        <f t="shared" ca="1" si="71"/>
        <v/>
      </c>
    </row>
    <row r="2392" spans="1:2" x14ac:dyDescent="0.2">
      <c r="A2392" t="str">
        <f t="shared" ca="1" si="70"/>
        <v/>
      </c>
      <c r="B2392" t="str">
        <f t="shared" ca="1" si="71"/>
        <v/>
      </c>
    </row>
    <row r="2393" spans="1:2" x14ac:dyDescent="0.2">
      <c r="A2393" t="str">
        <f t="shared" ca="1" si="70"/>
        <v/>
      </c>
      <c r="B2393" t="str">
        <f t="shared" ca="1" si="71"/>
        <v/>
      </c>
    </row>
    <row r="2394" spans="1:2" x14ac:dyDescent="0.2">
      <c r="A2394" t="str">
        <f t="shared" ca="1" si="70"/>
        <v/>
      </c>
      <c r="B2394" t="str">
        <f t="shared" ca="1" si="71"/>
        <v/>
      </c>
    </row>
    <row r="2395" spans="1:2" x14ac:dyDescent="0.2">
      <c r="A2395" t="str">
        <f t="shared" ca="1" si="70"/>
        <v/>
      </c>
      <c r="B2395" t="str">
        <f t="shared" ca="1" si="71"/>
        <v/>
      </c>
    </row>
    <row r="2396" spans="1:2" x14ac:dyDescent="0.2">
      <c r="A2396" t="str">
        <f t="shared" ca="1" si="70"/>
        <v/>
      </c>
      <c r="B2396" t="str">
        <f t="shared" ca="1" si="71"/>
        <v/>
      </c>
    </row>
    <row r="2397" spans="1:2" x14ac:dyDescent="0.2">
      <c r="A2397" t="str">
        <f t="shared" ca="1" si="70"/>
        <v/>
      </c>
      <c r="B2397" t="str">
        <f t="shared" ca="1" si="71"/>
        <v/>
      </c>
    </row>
    <row r="2398" spans="1:2" x14ac:dyDescent="0.2">
      <c r="A2398" t="str">
        <f t="shared" ca="1" si="70"/>
        <v/>
      </c>
      <c r="B2398" t="str">
        <f t="shared" ca="1" si="71"/>
        <v/>
      </c>
    </row>
    <row r="2399" spans="1:2" x14ac:dyDescent="0.2">
      <c r="A2399" t="str">
        <f t="shared" ca="1" si="70"/>
        <v/>
      </c>
      <c r="B2399" t="str">
        <f t="shared" ca="1" si="71"/>
        <v/>
      </c>
    </row>
    <row r="2400" spans="1:2" x14ac:dyDescent="0.2">
      <c r="A2400" t="str">
        <f t="shared" ca="1" si="70"/>
        <v>%TeXソース(24)</v>
      </c>
      <c r="B2400" t="str">
        <f t="shared" ca="1" si="71"/>
        <v/>
      </c>
    </row>
    <row r="2401" spans="1:2" x14ac:dyDescent="0.2">
      <c r="A2401" t="str">
        <f t="shared" ca="1" si="70"/>
        <v/>
      </c>
      <c r="B2401" t="str">
        <f t="shared" ca="1" si="71"/>
        <v/>
      </c>
    </row>
    <row r="2402" spans="1:2" x14ac:dyDescent="0.2">
      <c r="A2402" t="str">
        <f t="shared" ca="1" si="70"/>
        <v>\pagecolor{black} %スライドの背景色</v>
      </c>
      <c r="B2402" t="str">
        <f t="shared" ca="1" si="71"/>
        <v/>
      </c>
    </row>
    <row r="2403" spans="1:2" x14ac:dyDescent="0.2">
      <c r="A2403" t="str">
        <f t="shared" ca="1" si="70"/>
        <v>\color{white}%文字色</v>
      </c>
      <c r="B2403" t="str">
        <f t="shared" ca="1" si="71"/>
        <v/>
      </c>
    </row>
    <row r="2404" spans="1:2" x14ac:dyDescent="0.2">
      <c r="A2404" t="str">
        <f t="shared" ca="1" si="70"/>
        <v/>
      </c>
      <c r="B2404" t="str">
        <f t="shared" ca="1" si="71"/>
        <v/>
      </c>
    </row>
    <row r="2405" spans="1:2" x14ac:dyDescent="0.2">
      <c r="A2405" t="str">
        <f t="shared" ref="A2405:A2468" ca="1" si="72">IFERROR(IF(INDIRECT(INT(ROW()/100)&amp;"!h"&amp;(1+ROW()-(INT(ROW()/100))*100))&lt;&gt;"",INDIRECT(INT(ROW()/100)&amp;"!h"&amp;(1+ROW()-(INT(ROW()/100))*100)),""),"")</f>
        <v/>
      </c>
      <c r="B2405" t="str">
        <f t="shared" ref="B2405:B2468" ca="1" si="73">IFERROR(IF(INDIRECT(INT(ROW()/100)&amp;"!i"&amp;(1+ROW()-(INT(ROW()/100))*100))&lt;&gt;"",INDIRECT(INT(ROW()/100)&amp;"!i"&amp;(1+ROW()-(INT(ROW()/100))*100)),""),"")</f>
        <v/>
      </c>
    </row>
    <row r="2406" spans="1:2" x14ac:dyDescent="0.2">
      <c r="A2406" t="str">
        <f t="shared" ca="1" si="72"/>
        <v/>
      </c>
      <c r="B2406" t="str">
        <f t="shared" ca="1" si="73"/>
        <v/>
      </c>
    </row>
    <row r="2407" spans="1:2" x14ac:dyDescent="0.2">
      <c r="A2407" t="str">
        <f t="shared" ca="1" si="72"/>
        <v/>
      </c>
      <c r="B2407" t="str">
        <f t="shared" ca="1" si="73"/>
        <v/>
      </c>
    </row>
    <row r="2408" spans="1:2" x14ac:dyDescent="0.2">
      <c r="A2408" t="str">
        <f t="shared" ca="1" si="72"/>
        <v/>
      </c>
      <c r="B2408" t="str">
        <f t="shared" ca="1" si="73"/>
        <v/>
      </c>
    </row>
    <row r="2409" spans="1:2" x14ac:dyDescent="0.2">
      <c r="A2409" t="str">
        <f t="shared" ca="1" si="72"/>
        <v/>
      </c>
      <c r="B2409" t="str">
        <f t="shared" ca="1" si="73"/>
        <v/>
      </c>
    </row>
    <row r="2410" spans="1:2" x14ac:dyDescent="0.2">
      <c r="A2410" t="str">
        <f t="shared" ca="1" si="72"/>
        <v/>
      </c>
      <c r="B2410" t="str">
        <f t="shared" ca="1" si="73"/>
        <v/>
      </c>
    </row>
    <row r="2411" spans="1:2" x14ac:dyDescent="0.2">
      <c r="A2411" t="str">
        <f t="shared" ca="1" si="72"/>
        <v/>
      </c>
      <c r="B2411" t="str">
        <f t="shared" ca="1" si="73"/>
        <v/>
      </c>
    </row>
    <row r="2412" spans="1:2" x14ac:dyDescent="0.2">
      <c r="A2412" t="str">
        <f t="shared" ca="1" si="72"/>
        <v/>
      </c>
      <c r="B2412" t="str">
        <f t="shared" ca="1" si="73"/>
        <v/>
      </c>
    </row>
    <row r="2413" spans="1:2" x14ac:dyDescent="0.2">
      <c r="A2413" t="str">
        <f t="shared" ca="1" si="72"/>
        <v/>
      </c>
      <c r="B2413" t="str">
        <f t="shared" ca="1" si="73"/>
        <v/>
      </c>
    </row>
    <row r="2414" spans="1:2" x14ac:dyDescent="0.2">
      <c r="A2414" t="str">
        <f t="shared" ca="1" si="72"/>
        <v/>
      </c>
      <c r="B2414" t="str">
        <f t="shared" ca="1" si="73"/>
        <v/>
      </c>
    </row>
    <row r="2415" spans="1:2" x14ac:dyDescent="0.2">
      <c r="A2415" t="str">
        <f t="shared" ca="1" si="72"/>
        <v/>
      </c>
      <c r="B2415" t="str">
        <f t="shared" ca="1" si="73"/>
        <v/>
      </c>
    </row>
    <row r="2416" spans="1:2" x14ac:dyDescent="0.2">
      <c r="A2416" t="str">
        <f t="shared" ca="1" si="72"/>
        <v/>
      </c>
      <c r="B2416" t="str">
        <f t="shared" ca="1" si="73"/>
        <v/>
      </c>
    </row>
    <row r="2417" spans="1:2" x14ac:dyDescent="0.2">
      <c r="A2417" t="str">
        <f t="shared" ca="1" si="72"/>
        <v/>
      </c>
      <c r="B2417" t="str">
        <f t="shared" ca="1" si="73"/>
        <v/>
      </c>
    </row>
    <row r="2418" spans="1:2" x14ac:dyDescent="0.2">
      <c r="A2418" t="str">
        <f t="shared" ca="1" si="72"/>
        <v/>
      </c>
      <c r="B2418" t="str">
        <f t="shared" ca="1" si="73"/>
        <v/>
      </c>
    </row>
    <row r="2419" spans="1:2" x14ac:dyDescent="0.2">
      <c r="A2419" t="str">
        <f t="shared" ca="1" si="72"/>
        <v/>
      </c>
      <c r="B2419" t="str">
        <f t="shared" ca="1" si="73"/>
        <v/>
      </c>
    </row>
    <row r="2420" spans="1:2" x14ac:dyDescent="0.2">
      <c r="A2420" t="str">
        <f t="shared" ca="1" si="72"/>
        <v/>
      </c>
      <c r="B2420" t="str">
        <f t="shared" ca="1" si="73"/>
        <v/>
      </c>
    </row>
    <row r="2421" spans="1:2" x14ac:dyDescent="0.2">
      <c r="A2421" t="str">
        <f t="shared" ca="1" si="72"/>
        <v/>
      </c>
      <c r="B2421" t="str">
        <f t="shared" ca="1" si="73"/>
        <v/>
      </c>
    </row>
    <row r="2422" spans="1:2" x14ac:dyDescent="0.2">
      <c r="A2422" t="str">
        <f t="shared" ca="1" si="72"/>
        <v/>
      </c>
      <c r="B2422" t="str">
        <f t="shared" ca="1" si="73"/>
        <v/>
      </c>
    </row>
    <row r="2423" spans="1:2" x14ac:dyDescent="0.2">
      <c r="A2423" t="str">
        <f t="shared" ca="1" si="72"/>
        <v/>
      </c>
      <c r="B2423" t="str">
        <f t="shared" ca="1" si="73"/>
        <v/>
      </c>
    </row>
    <row r="2424" spans="1:2" x14ac:dyDescent="0.2">
      <c r="A2424" t="str">
        <f t="shared" ca="1" si="72"/>
        <v/>
      </c>
      <c r="B2424" t="str">
        <f t="shared" ca="1" si="73"/>
        <v/>
      </c>
    </row>
    <row r="2425" spans="1:2" x14ac:dyDescent="0.2">
      <c r="A2425" t="str">
        <f t="shared" ca="1" si="72"/>
        <v/>
      </c>
      <c r="B2425" t="str">
        <f t="shared" ca="1" si="73"/>
        <v/>
      </c>
    </row>
    <row r="2426" spans="1:2" x14ac:dyDescent="0.2">
      <c r="A2426" t="str">
        <f t="shared" ca="1" si="72"/>
        <v/>
      </c>
      <c r="B2426" t="str">
        <f t="shared" ca="1" si="73"/>
        <v/>
      </c>
    </row>
    <row r="2427" spans="1:2" x14ac:dyDescent="0.2">
      <c r="A2427" t="str">
        <f t="shared" ca="1" si="72"/>
        <v/>
      </c>
      <c r="B2427" t="str">
        <f t="shared" ca="1" si="73"/>
        <v/>
      </c>
    </row>
    <row r="2428" spans="1:2" x14ac:dyDescent="0.2">
      <c r="A2428" t="str">
        <f t="shared" ca="1" si="72"/>
        <v/>
      </c>
      <c r="B2428" t="str">
        <f t="shared" ca="1" si="73"/>
        <v/>
      </c>
    </row>
    <row r="2429" spans="1:2" x14ac:dyDescent="0.2">
      <c r="A2429" t="str">
        <f t="shared" ca="1" si="72"/>
        <v/>
      </c>
      <c r="B2429" t="str">
        <f t="shared" ca="1" si="73"/>
        <v/>
      </c>
    </row>
    <row r="2430" spans="1:2" x14ac:dyDescent="0.2">
      <c r="A2430" t="str">
        <f t="shared" ca="1" si="72"/>
        <v/>
      </c>
      <c r="B2430" t="str">
        <f t="shared" ca="1" si="73"/>
        <v/>
      </c>
    </row>
    <row r="2431" spans="1:2" x14ac:dyDescent="0.2">
      <c r="A2431" t="str">
        <f t="shared" ca="1" si="72"/>
        <v/>
      </c>
      <c r="B2431" t="str">
        <f t="shared" ca="1" si="73"/>
        <v/>
      </c>
    </row>
    <row r="2432" spans="1:2" x14ac:dyDescent="0.2">
      <c r="A2432" t="str">
        <f t="shared" ca="1" si="72"/>
        <v/>
      </c>
      <c r="B2432" t="str">
        <f t="shared" ca="1" si="73"/>
        <v/>
      </c>
    </row>
    <row r="2433" spans="1:2" x14ac:dyDescent="0.2">
      <c r="A2433" t="str">
        <f t="shared" ca="1" si="72"/>
        <v/>
      </c>
      <c r="B2433" t="str">
        <f t="shared" ca="1" si="73"/>
        <v/>
      </c>
    </row>
    <row r="2434" spans="1:2" x14ac:dyDescent="0.2">
      <c r="A2434" t="str">
        <f t="shared" ca="1" si="72"/>
        <v/>
      </c>
      <c r="B2434" t="str">
        <f t="shared" ca="1" si="73"/>
        <v/>
      </c>
    </row>
    <row r="2435" spans="1:2" x14ac:dyDescent="0.2">
      <c r="A2435" t="str">
        <f t="shared" ca="1" si="72"/>
        <v/>
      </c>
      <c r="B2435" t="str">
        <f t="shared" ca="1" si="73"/>
        <v/>
      </c>
    </row>
    <row r="2436" spans="1:2" x14ac:dyDescent="0.2">
      <c r="A2436" t="str">
        <f t="shared" ca="1" si="72"/>
        <v/>
      </c>
      <c r="B2436" t="str">
        <f t="shared" ca="1" si="73"/>
        <v/>
      </c>
    </row>
    <row r="2437" spans="1:2" x14ac:dyDescent="0.2">
      <c r="A2437" t="str">
        <f t="shared" ca="1" si="72"/>
        <v/>
      </c>
      <c r="B2437" t="str">
        <f t="shared" ca="1" si="73"/>
        <v/>
      </c>
    </row>
    <row r="2438" spans="1:2" x14ac:dyDescent="0.2">
      <c r="A2438" t="str">
        <f t="shared" ca="1" si="72"/>
        <v/>
      </c>
      <c r="B2438" t="str">
        <f t="shared" ca="1" si="73"/>
        <v/>
      </c>
    </row>
    <row r="2439" spans="1:2" x14ac:dyDescent="0.2">
      <c r="A2439" t="str">
        <f t="shared" ca="1" si="72"/>
        <v/>
      </c>
      <c r="B2439" t="str">
        <f t="shared" ca="1" si="73"/>
        <v/>
      </c>
    </row>
    <row r="2440" spans="1:2" x14ac:dyDescent="0.2">
      <c r="A2440" t="str">
        <f t="shared" ca="1" si="72"/>
        <v/>
      </c>
      <c r="B2440" t="str">
        <f t="shared" ca="1" si="73"/>
        <v/>
      </c>
    </row>
    <row r="2441" spans="1:2" x14ac:dyDescent="0.2">
      <c r="A2441" t="str">
        <f t="shared" ca="1" si="72"/>
        <v/>
      </c>
      <c r="B2441" t="str">
        <f t="shared" ca="1" si="73"/>
        <v/>
      </c>
    </row>
    <row r="2442" spans="1:2" x14ac:dyDescent="0.2">
      <c r="A2442" t="str">
        <f t="shared" ca="1" si="72"/>
        <v/>
      </c>
      <c r="B2442" t="str">
        <f t="shared" ca="1" si="73"/>
        <v/>
      </c>
    </row>
    <row r="2443" spans="1:2" x14ac:dyDescent="0.2">
      <c r="A2443" t="str">
        <f t="shared" ca="1" si="72"/>
        <v/>
      </c>
      <c r="B2443" t="str">
        <f t="shared" ca="1" si="73"/>
        <v/>
      </c>
    </row>
    <row r="2444" spans="1:2" x14ac:dyDescent="0.2">
      <c r="A2444" t="str">
        <f t="shared" ca="1" si="72"/>
        <v/>
      </c>
      <c r="B2444" t="str">
        <f t="shared" ca="1" si="73"/>
        <v/>
      </c>
    </row>
    <row r="2445" spans="1:2" x14ac:dyDescent="0.2">
      <c r="A2445" t="str">
        <f t="shared" ca="1" si="72"/>
        <v/>
      </c>
      <c r="B2445" t="str">
        <f t="shared" ca="1" si="73"/>
        <v/>
      </c>
    </row>
    <row r="2446" spans="1:2" x14ac:dyDescent="0.2">
      <c r="A2446" t="str">
        <f t="shared" ca="1" si="72"/>
        <v/>
      </c>
      <c r="B2446" t="str">
        <f t="shared" ca="1" si="73"/>
        <v/>
      </c>
    </row>
    <row r="2447" spans="1:2" x14ac:dyDescent="0.2">
      <c r="A2447" t="str">
        <f t="shared" ca="1" si="72"/>
        <v/>
      </c>
      <c r="B2447" t="str">
        <f t="shared" ca="1" si="73"/>
        <v/>
      </c>
    </row>
    <row r="2448" spans="1:2" x14ac:dyDescent="0.2">
      <c r="A2448" t="str">
        <f t="shared" ca="1" si="72"/>
        <v/>
      </c>
      <c r="B2448" t="str">
        <f t="shared" ca="1" si="73"/>
        <v/>
      </c>
    </row>
    <row r="2449" spans="1:2" x14ac:dyDescent="0.2">
      <c r="A2449" t="str">
        <f t="shared" ca="1" si="72"/>
        <v/>
      </c>
      <c r="B2449" t="str">
        <f t="shared" ca="1" si="73"/>
        <v/>
      </c>
    </row>
    <row r="2450" spans="1:2" x14ac:dyDescent="0.2">
      <c r="A2450" t="str">
        <f t="shared" ca="1" si="72"/>
        <v/>
      </c>
      <c r="B2450" t="str">
        <f t="shared" ca="1" si="73"/>
        <v/>
      </c>
    </row>
    <row r="2451" spans="1:2" x14ac:dyDescent="0.2">
      <c r="A2451" t="str">
        <f t="shared" ca="1" si="72"/>
        <v/>
      </c>
      <c r="B2451" t="str">
        <f t="shared" ca="1" si="73"/>
        <v/>
      </c>
    </row>
    <row r="2452" spans="1:2" x14ac:dyDescent="0.2">
      <c r="A2452" t="str">
        <f t="shared" ca="1" si="72"/>
        <v/>
      </c>
      <c r="B2452" t="str">
        <f t="shared" ca="1" si="73"/>
        <v/>
      </c>
    </row>
    <row r="2453" spans="1:2" x14ac:dyDescent="0.2">
      <c r="A2453" t="str">
        <f t="shared" ca="1" si="72"/>
        <v/>
      </c>
      <c r="B2453" t="str">
        <f t="shared" ca="1" si="73"/>
        <v/>
      </c>
    </row>
    <row r="2454" spans="1:2" x14ac:dyDescent="0.2">
      <c r="A2454" t="str">
        <f t="shared" ca="1" si="72"/>
        <v/>
      </c>
      <c r="B2454" t="str">
        <f t="shared" ca="1" si="73"/>
        <v/>
      </c>
    </row>
    <row r="2455" spans="1:2" x14ac:dyDescent="0.2">
      <c r="A2455" t="str">
        <f t="shared" ca="1" si="72"/>
        <v/>
      </c>
      <c r="B2455" t="str">
        <f t="shared" ca="1" si="73"/>
        <v/>
      </c>
    </row>
    <row r="2456" spans="1:2" x14ac:dyDescent="0.2">
      <c r="A2456" t="str">
        <f t="shared" ca="1" si="72"/>
        <v/>
      </c>
      <c r="B2456" t="str">
        <f t="shared" ca="1" si="73"/>
        <v/>
      </c>
    </row>
    <row r="2457" spans="1:2" x14ac:dyDescent="0.2">
      <c r="A2457" t="str">
        <f t="shared" ca="1" si="72"/>
        <v>%右側画像の読み込み</v>
      </c>
      <c r="B2457" t="str">
        <f t="shared" ca="1" si="73"/>
        <v/>
      </c>
    </row>
    <row r="2458" spans="1:2" x14ac:dyDescent="0.2">
      <c r="A2458" t="str">
        <f t="shared" ca="1" si="72"/>
        <v/>
      </c>
      <c r="B2458" t="str">
        <f t="shared" ca="1" si="73"/>
        <v/>
      </c>
    </row>
    <row r="2459" spans="1:2" x14ac:dyDescent="0.2">
      <c r="A2459" t="str">
        <f t="shared" ca="1" si="72"/>
        <v/>
      </c>
      <c r="B2459" t="str">
        <f t="shared" ca="1" si="73"/>
        <v/>
      </c>
    </row>
    <row r="2460" spans="1:2" x14ac:dyDescent="0.2">
      <c r="A2460" t="str">
        <f t="shared" ca="1" si="72"/>
        <v/>
      </c>
      <c r="B2460" t="str">
        <f t="shared" ca="1" si="73"/>
        <v/>
      </c>
    </row>
    <row r="2461" spans="1:2" x14ac:dyDescent="0.2">
      <c r="A2461" t="str">
        <f t="shared" ca="1" si="72"/>
        <v/>
      </c>
      <c r="B2461" t="str">
        <f t="shared" ca="1" si="73"/>
        <v/>
      </c>
    </row>
    <row r="2462" spans="1:2" x14ac:dyDescent="0.2">
      <c r="A2462" t="str">
        <f t="shared" ca="1" si="72"/>
        <v/>
      </c>
      <c r="B2462" t="str">
        <f t="shared" ca="1" si="73"/>
        <v/>
      </c>
    </row>
    <row r="2463" spans="1:2" x14ac:dyDescent="0.2">
      <c r="A2463" t="str">
        <f t="shared" ca="1" si="72"/>
        <v/>
      </c>
      <c r="B2463" t="str">
        <f t="shared" ca="1" si="73"/>
        <v/>
      </c>
    </row>
    <row r="2464" spans="1:2" x14ac:dyDescent="0.2">
      <c r="A2464" t="str">
        <f t="shared" ca="1" si="72"/>
        <v/>
      </c>
      <c r="B2464" t="str">
        <f t="shared" ca="1" si="73"/>
        <v/>
      </c>
    </row>
    <row r="2465" spans="1:2" x14ac:dyDescent="0.2">
      <c r="A2465" t="str">
        <f t="shared" ca="1" si="72"/>
        <v/>
      </c>
      <c r="B2465" t="str">
        <f t="shared" ca="1" si="73"/>
        <v/>
      </c>
    </row>
    <row r="2466" spans="1:2" x14ac:dyDescent="0.2">
      <c r="A2466" t="str">
        <f t="shared" ca="1" si="72"/>
        <v/>
      </c>
      <c r="B2466" t="str">
        <f t="shared" ca="1" si="73"/>
        <v/>
      </c>
    </row>
    <row r="2467" spans="1:2" x14ac:dyDescent="0.2">
      <c r="A2467" t="str">
        <f t="shared" ca="1" si="72"/>
        <v/>
      </c>
      <c r="B2467" t="str">
        <f t="shared" ca="1" si="73"/>
        <v/>
      </c>
    </row>
    <row r="2468" spans="1:2" x14ac:dyDescent="0.2">
      <c r="A2468" t="str">
        <f t="shared" ca="1" si="72"/>
        <v/>
      </c>
      <c r="B2468" t="str">
        <f t="shared" ca="1" si="73"/>
        <v/>
      </c>
    </row>
    <row r="2469" spans="1:2" x14ac:dyDescent="0.2">
      <c r="A2469" t="str">
        <f t="shared" ref="A2469:A2532" ca="1" si="74">IFERROR(IF(INDIRECT(INT(ROW()/100)&amp;"!h"&amp;(1+ROW()-(INT(ROW()/100))*100))&lt;&gt;"",INDIRECT(INT(ROW()/100)&amp;"!h"&amp;(1+ROW()-(INT(ROW()/100))*100)),""),"")</f>
        <v/>
      </c>
      <c r="B2469" t="str">
        <f t="shared" ref="B2469:B2532" ca="1" si="75">IFERROR(IF(INDIRECT(INT(ROW()/100)&amp;"!i"&amp;(1+ROW()-(INT(ROW()/100))*100))&lt;&gt;"",INDIRECT(INT(ROW()/100)&amp;"!i"&amp;(1+ROW()-(INT(ROW()/100))*100)),""),"")</f>
        <v/>
      </c>
    </row>
    <row r="2470" spans="1:2" x14ac:dyDescent="0.2">
      <c r="A2470" t="str">
        <f t="shared" ca="1" si="74"/>
        <v/>
      </c>
      <c r="B2470" t="str">
        <f t="shared" ca="1" si="75"/>
        <v/>
      </c>
    </row>
    <row r="2471" spans="1:2" x14ac:dyDescent="0.2">
      <c r="A2471" t="str">
        <f t="shared" ca="1" si="74"/>
        <v>%全画面画像の表示</v>
      </c>
      <c r="B2471" t="str">
        <f t="shared" ca="1" si="75"/>
        <v/>
      </c>
    </row>
    <row r="2472" spans="1:2" x14ac:dyDescent="0.2">
      <c r="A2472" t="str">
        <f t="shared" ca="1" si="74"/>
        <v/>
      </c>
      <c r="B2472" t="str">
        <f t="shared" ca="1" si="75"/>
        <v/>
      </c>
    </row>
    <row r="2473" spans="1:2" x14ac:dyDescent="0.2">
      <c r="A2473" t="str">
        <f t="shared" ca="1" si="74"/>
        <v/>
      </c>
      <c r="B2473" t="str">
        <f t="shared" ca="1" si="75"/>
        <v/>
      </c>
    </row>
    <row r="2474" spans="1:2" x14ac:dyDescent="0.2">
      <c r="A2474" t="str">
        <f t="shared" ca="1" si="74"/>
        <v/>
      </c>
      <c r="B2474" t="str">
        <f t="shared" ca="1" si="75"/>
        <v/>
      </c>
    </row>
    <row r="2475" spans="1:2" x14ac:dyDescent="0.2">
      <c r="A2475" t="str">
        <f t="shared" ca="1" si="74"/>
        <v/>
      </c>
      <c r="B2475" t="str">
        <f t="shared" ca="1" si="75"/>
        <v/>
      </c>
    </row>
    <row r="2476" spans="1:2" x14ac:dyDescent="0.2">
      <c r="A2476" t="str">
        <f t="shared" ca="1" si="74"/>
        <v/>
      </c>
      <c r="B2476" t="str">
        <f t="shared" ca="1" si="75"/>
        <v/>
      </c>
    </row>
    <row r="2477" spans="1:2" x14ac:dyDescent="0.2">
      <c r="A2477" t="str">
        <f t="shared" ca="1" si="74"/>
        <v/>
      </c>
      <c r="B2477" t="str">
        <f t="shared" ca="1" si="75"/>
        <v/>
      </c>
    </row>
    <row r="2478" spans="1:2" x14ac:dyDescent="0.2">
      <c r="A2478" t="str">
        <f t="shared" ca="1" si="74"/>
        <v/>
      </c>
      <c r="B2478" t="str">
        <f t="shared" ca="1" si="75"/>
        <v/>
      </c>
    </row>
    <row r="2479" spans="1:2" x14ac:dyDescent="0.2">
      <c r="A2479" t="str">
        <f t="shared" ca="1" si="74"/>
        <v/>
      </c>
      <c r="B2479" t="str">
        <f t="shared" ca="1" si="75"/>
        <v/>
      </c>
    </row>
    <row r="2480" spans="1:2" x14ac:dyDescent="0.2">
      <c r="A2480" t="str">
        <f t="shared" ca="1" si="74"/>
        <v/>
      </c>
      <c r="B2480" t="str">
        <f t="shared" ca="1" si="75"/>
        <v/>
      </c>
    </row>
    <row r="2481" spans="1:2" x14ac:dyDescent="0.2">
      <c r="A2481" t="str">
        <f t="shared" ca="1" si="74"/>
        <v/>
      </c>
      <c r="B2481" t="str">
        <f t="shared" ca="1" si="75"/>
        <v/>
      </c>
    </row>
    <row r="2482" spans="1:2" x14ac:dyDescent="0.2">
      <c r="A2482" t="str">
        <f t="shared" ca="1" si="74"/>
        <v/>
      </c>
      <c r="B2482" t="str">
        <f t="shared" ca="1" si="75"/>
        <v/>
      </c>
    </row>
    <row r="2483" spans="1:2" x14ac:dyDescent="0.2">
      <c r="A2483" t="str">
        <f t="shared" ca="1" si="74"/>
        <v/>
      </c>
      <c r="B2483" t="str">
        <f t="shared" ca="1" si="75"/>
        <v/>
      </c>
    </row>
    <row r="2484" spans="1:2" x14ac:dyDescent="0.2">
      <c r="A2484" t="str">
        <f t="shared" ca="1" si="74"/>
        <v/>
      </c>
      <c r="B2484" t="str">
        <f t="shared" ca="1" si="75"/>
        <v/>
      </c>
    </row>
    <row r="2485" spans="1:2" x14ac:dyDescent="0.2">
      <c r="A2485" t="str">
        <f t="shared" ca="1" si="74"/>
        <v/>
      </c>
      <c r="B2485" t="str">
        <f t="shared" ca="1" si="75"/>
        <v/>
      </c>
    </row>
    <row r="2486" spans="1:2" x14ac:dyDescent="0.2">
      <c r="A2486" t="str">
        <f t="shared" ca="1" si="74"/>
        <v/>
      </c>
      <c r="B2486" t="str">
        <f t="shared" ca="1" si="75"/>
        <v/>
      </c>
    </row>
    <row r="2487" spans="1:2" x14ac:dyDescent="0.2">
      <c r="A2487" t="str">
        <f t="shared" ca="1" si="74"/>
        <v/>
      </c>
      <c r="B2487" t="str">
        <f t="shared" ca="1" si="75"/>
        <v/>
      </c>
    </row>
    <row r="2488" spans="1:2" x14ac:dyDescent="0.2">
      <c r="A2488" t="str">
        <f t="shared" ca="1" si="74"/>
        <v/>
      </c>
      <c r="B2488" t="str">
        <f t="shared" ca="1" si="75"/>
        <v/>
      </c>
    </row>
    <row r="2489" spans="1:2" x14ac:dyDescent="0.2">
      <c r="A2489" t="str">
        <f t="shared" ca="1" si="74"/>
        <v/>
      </c>
      <c r="B2489" t="str">
        <f t="shared" ca="1" si="75"/>
        <v/>
      </c>
    </row>
    <row r="2490" spans="1:2" x14ac:dyDescent="0.2">
      <c r="A2490" t="str">
        <f t="shared" ca="1" si="74"/>
        <v/>
      </c>
      <c r="B2490" t="str">
        <f t="shared" ca="1" si="75"/>
        <v/>
      </c>
    </row>
    <row r="2491" spans="1:2" x14ac:dyDescent="0.2">
      <c r="A2491" t="str">
        <f t="shared" ca="1" si="74"/>
        <v/>
      </c>
      <c r="B2491" t="str">
        <f t="shared" ca="1" si="75"/>
        <v/>
      </c>
    </row>
    <row r="2492" spans="1:2" x14ac:dyDescent="0.2">
      <c r="A2492" t="str">
        <f t="shared" ca="1" si="74"/>
        <v/>
      </c>
      <c r="B2492" t="str">
        <f t="shared" ca="1" si="75"/>
        <v/>
      </c>
    </row>
    <row r="2493" spans="1:2" x14ac:dyDescent="0.2">
      <c r="A2493" t="str">
        <f t="shared" ca="1" si="74"/>
        <v/>
      </c>
      <c r="B2493" t="str">
        <f t="shared" ca="1" si="75"/>
        <v/>
      </c>
    </row>
    <row r="2494" spans="1:2" x14ac:dyDescent="0.2">
      <c r="A2494" t="str">
        <f t="shared" ca="1" si="74"/>
        <v/>
      </c>
      <c r="B2494" t="str">
        <f t="shared" ca="1" si="75"/>
        <v/>
      </c>
    </row>
    <row r="2495" spans="1:2" x14ac:dyDescent="0.2">
      <c r="A2495" t="str">
        <f t="shared" ca="1" si="74"/>
        <v/>
      </c>
      <c r="B2495" t="str">
        <f t="shared" ca="1" si="75"/>
        <v/>
      </c>
    </row>
    <row r="2496" spans="1:2" x14ac:dyDescent="0.2">
      <c r="A2496" t="str">
        <f t="shared" ca="1" si="74"/>
        <v/>
      </c>
      <c r="B2496" t="str">
        <f t="shared" ca="1" si="75"/>
        <v/>
      </c>
    </row>
    <row r="2497" spans="1:2" x14ac:dyDescent="0.2">
      <c r="A2497" t="str">
        <f t="shared" ca="1" si="74"/>
        <v/>
      </c>
      <c r="B2497" t="str">
        <f t="shared" ca="1" si="75"/>
        <v/>
      </c>
    </row>
    <row r="2498" spans="1:2" x14ac:dyDescent="0.2">
      <c r="A2498" t="str">
        <f t="shared" ca="1" si="74"/>
        <v/>
      </c>
      <c r="B2498" t="str">
        <f t="shared" ca="1" si="75"/>
        <v/>
      </c>
    </row>
    <row r="2499" spans="1:2" x14ac:dyDescent="0.2">
      <c r="A2499" t="str">
        <f t="shared" ca="1" si="74"/>
        <v/>
      </c>
      <c r="B2499" t="str">
        <f t="shared" ca="1" si="75"/>
        <v/>
      </c>
    </row>
    <row r="2500" spans="1:2" x14ac:dyDescent="0.2">
      <c r="A2500" t="str">
        <f t="shared" ca="1" si="74"/>
        <v>%TeXソース(25)</v>
      </c>
      <c r="B2500" t="str">
        <f t="shared" ca="1" si="75"/>
        <v/>
      </c>
    </row>
    <row r="2501" spans="1:2" x14ac:dyDescent="0.2">
      <c r="A2501" t="str">
        <f t="shared" ca="1" si="74"/>
        <v/>
      </c>
      <c r="B2501" t="str">
        <f t="shared" ca="1" si="75"/>
        <v/>
      </c>
    </row>
    <row r="2502" spans="1:2" x14ac:dyDescent="0.2">
      <c r="A2502" t="str">
        <f t="shared" ca="1" si="74"/>
        <v>\pagecolor{black} %スライドの背景色</v>
      </c>
      <c r="B2502" t="str">
        <f t="shared" ca="1" si="75"/>
        <v/>
      </c>
    </row>
    <row r="2503" spans="1:2" x14ac:dyDescent="0.2">
      <c r="A2503" t="str">
        <f t="shared" ca="1" si="74"/>
        <v>\color{white}%文字色</v>
      </c>
      <c r="B2503" t="str">
        <f t="shared" ca="1" si="75"/>
        <v/>
      </c>
    </row>
    <row r="2504" spans="1:2" x14ac:dyDescent="0.2">
      <c r="A2504" t="str">
        <f t="shared" ca="1" si="74"/>
        <v/>
      </c>
      <c r="B2504" t="str">
        <f t="shared" ca="1" si="75"/>
        <v/>
      </c>
    </row>
    <row r="2505" spans="1:2" x14ac:dyDescent="0.2">
      <c r="A2505" t="str">
        <f t="shared" ca="1" si="74"/>
        <v/>
      </c>
      <c r="B2505" t="str">
        <f t="shared" ca="1" si="75"/>
        <v/>
      </c>
    </row>
    <row r="2506" spans="1:2" x14ac:dyDescent="0.2">
      <c r="A2506" t="str">
        <f t="shared" ca="1" si="74"/>
        <v/>
      </c>
      <c r="B2506" t="str">
        <f t="shared" ca="1" si="75"/>
        <v/>
      </c>
    </row>
    <row r="2507" spans="1:2" x14ac:dyDescent="0.2">
      <c r="A2507" t="str">
        <f t="shared" ca="1" si="74"/>
        <v/>
      </c>
      <c r="B2507" t="str">
        <f t="shared" ca="1" si="75"/>
        <v/>
      </c>
    </row>
    <row r="2508" spans="1:2" x14ac:dyDescent="0.2">
      <c r="A2508" t="str">
        <f t="shared" ca="1" si="74"/>
        <v/>
      </c>
      <c r="B2508" t="str">
        <f t="shared" ca="1" si="75"/>
        <v/>
      </c>
    </row>
    <row r="2509" spans="1:2" x14ac:dyDescent="0.2">
      <c r="A2509" t="str">
        <f t="shared" ca="1" si="74"/>
        <v/>
      </c>
      <c r="B2509" t="str">
        <f t="shared" ca="1" si="75"/>
        <v/>
      </c>
    </row>
    <row r="2510" spans="1:2" x14ac:dyDescent="0.2">
      <c r="A2510" t="str">
        <f t="shared" ca="1" si="74"/>
        <v/>
      </c>
      <c r="B2510" t="str">
        <f t="shared" ca="1" si="75"/>
        <v/>
      </c>
    </row>
    <row r="2511" spans="1:2" x14ac:dyDescent="0.2">
      <c r="A2511" t="str">
        <f t="shared" ca="1" si="74"/>
        <v/>
      </c>
      <c r="B2511" t="str">
        <f t="shared" ca="1" si="75"/>
        <v/>
      </c>
    </row>
    <row r="2512" spans="1:2" x14ac:dyDescent="0.2">
      <c r="A2512" t="str">
        <f t="shared" ca="1" si="74"/>
        <v/>
      </c>
      <c r="B2512" t="str">
        <f t="shared" ca="1" si="75"/>
        <v/>
      </c>
    </row>
    <row r="2513" spans="1:2" x14ac:dyDescent="0.2">
      <c r="A2513" t="str">
        <f t="shared" ca="1" si="74"/>
        <v/>
      </c>
      <c r="B2513" t="str">
        <f t="shared" ca="1" si="75"/>
        <v/>
      </c>
    </row>
    <row r="2514" spans="1:2" x14ac:dyDescent="0.2">
      <c r="A2514" t="str">
        <f t="shared" ca="1" si="74"/>
        <v/>
      </c>
      <c r="B2514" t="str">
        <f t="shared" ca="1" si="75"/>
        <v/>
      </c>
    </row>
    <row r="2515" spans="1:2" x14ac:dyDescent="0.2">
      <c r="A2515" t="str">
        <f t="shared" ca="1" si="74"/>
        <v/>
      </c>
      <c r="B2515" t="str">
        <f t="shared" ca="1" si="75"/>
        <v/>
      </c>
    </row>
    <row r="2516" spans="1:2" x14ac:dyDescent="0.2">
      <c r="A2516" t="str">
        <f t="shared" ca="1" si="74"/>
        <v/>
      </c>
      <c r="B2516" t="str">
        <f t="shared" ca="1" si="75"/>
        <v/>
      </c>
    </row>
    <row r="2517" spans="1:2" x14ac:dyDescent="0.2">
      <c r="A2517" t="str">
        <f t="shared" ca="1" si="74"/>
        <v/>
      </c>
      <c r="B2517" t="str">
        <f t="shared" ca="1" si="75"/>
        <v/>
      </c>
    </row>
    <row r="2518" spans="1:2" x14ac:dyDescent="0.2">
      <c r="A2518" t="str">
        <f t="shared" ca="1" si="74"/>
        <v/>
      </c>
      <c r="B2518" t="str">
        <f t="shared" ca="1" si="75"/>
        <v/>
      </c>
    </row>
    <row r="2519" spans="1:2" x14ac:dyDescent="0.2">
      <c r="A2519" t="str">
        <f t="shared" ca="1" si="74"/>
        <v/>
      </c>
      <c r="B2519" t="str">
        <f t="shared" ca="1" si="75"/>
        <v/>
      </c>
    </row>
    <row r="2520" spans="1:2" x14ac:dyDescent="0.2">
      <c r="A2520" t="str">
        <f t="shared" ca="1" si="74"/>
        <v/>
      </c>
      <c r="B2520" t="str">
        <f t="shared" ca="1" si="75"/>
        <v/>
      </c>
    </row>
    <row r="2521" spans="1:2" x14ac:dyDescent="0.2">
      <c r="A2521" t="str">
        <f t="shared" ca="1" si="74"/>
        <v/>
      </c>
      <c r="B2521" t="str">
        <f t="shared" ca="1" si="75"/>
        <v/>
      </c>
    </row>
    <row r="2522" spans="1:2" x14ac:dyDescent="0.2">
      <c r="A2522" t="str">
        <f t="shared" ca="1" si="74"/>
        <v/>
      </c>
      <c r="B2522" t="str">
        <f t="shared" ca="1" si="75"/>
        <v/>
      </c>
    </row>
    <row r="2523" spans="1:2" x14ac:dyDescent="0.2">
      <c r="A2523" t="str">
        <f t="shared" ca="1" si="74"/>
        <v/>
      </c>
      <c r="B2523" t="str">
        <f t="shared" ca="1" si="75"/>
        <v/>
      </c>
    </row>
    <row r="2524" spans="1:2" x14ac:dyDescent="0.2">
      <c r="A2524" t="str">
        <f t="shared" ca="1" si="74"/>
        <v/>
      </c>
      <c r="B2524" t="str">
        <f t="shared" ca="1" si="75"/>
        <v/>
      </c>
    </row>
    <row r="2525" spans="1:2" x14ac:dyDescent="0.2">
      <c r="A2525" t="str">
        <f t="shared" ca="1" si="74"/>
        <v/>
      </c>
      <c r="B2525" t="str">
        <f t="shared" ca="1" si="75"/>
        <v/>
      </c>
    </row>
    <row r="2526" spans="1:2" x14ac:dyDescent="0.2">
      <c r="A2526" t="str">
        <f t="shared" ca="1" si="74"/>
        <v/>
      </c>
      <c r="B2526" t="str">
        <f t="shared" ca="1" si="75"/>
        <v/>
      </c>
    </row>
    <row r="2527" spans="1:2" x14ac:dyDescent="0.2">
      <c r="A2527" t="str">
        <f t="shared" ca="1" si="74"/>
        <v/>
      </c>
      <c r="B2527" t="str">
        <f t="shared" ca="1" si="75"/>
        <v/>
      </c>
    </row>
    <row r="2528" spans="1:2" x14ac:dyDescent="0.2">
      <c r="A2528" t="str">
        <f t="shared" ca="1" si="74"/>
        <v/>
      </c>
      <c r="B2528" t="str">
        <f t="shared" ca="1" si="75"/>
        <v/>
      </c>
    </row>
    <row r="2529" spans="1:2" x14ac:dyDescent="0.2">
      <c r="A2529" t="str">
        <f t="shared" ca="1" si="74"/>
        <v/>
      </c>
      <c r="B2529" t="str">
        <f t="shared" ca="1" si="75"/>
        <v/>
      </c>
    </row>
    <row r="2530" spans="1:2" x14ac:dyDescent="0.2">
      <c r="A2530" t="str">
        <f t="shared" ca="1" si="74"/>
        <v/>
      </c>
      <c r="B2530" t="str">
        <f t="shared" ca="1" si="75"/>
        <v/>
      </c>
    </row>
    <row r="2531" spans="1:2" x14ac:dyDescent="0.2">
      <c r="A2531" t="str">
        <f t="shared" ca="1" si="74"/>
        <v/>
      </c>
      <c r="B2531" t="str">
        <f t="shared" ca="1" si="75"/>
        <v/>
      </c>
    </row>
    <row r="2532" spans="1:2" x14ac:dyDescent="0.2">
      <c r="A2532" t="str">
        <f t="shared" ca="1" si="74"/>
        <v/>
      </c>
      <c r="B2532" t="str">
        <f t="shared" ca="1" si="75"/>
        <v/>
      </c>
    </row>
    <row r="2533" spans="1:2" x14ac:dyDescent="0.2">
      <c r="A2533" t="str">
        <f t="shared" ref="A2533:A2596" ca="1" si="76">IFERROR(IF(INDIRECT(INT(ROW()/100)&amp;"!h"&amp;(1+ROW()-(INT(ROW()/100))*100))&lt;&gt;"",INDIRECT(INT(ROW()/100)&amp;"!h"&amp;(1+ROW()-(INT(ROW()/100))*100)),""),"")</f>
        <v/>
      </c>
      <c r="B2533" t="str">
        <f t="shared" ref="B2533:B2596" ca="1" si="77">IFERROR(IF(INDIRECT(INT(ROW()/100)&amp;"!i"&amp;(1+ROW()-(INT(ROW()/100))*100))&lt;&gt;"",INDIRECT(INT(ROW()/100)&amp;"!i"&amp;(1+ROW()-(INT(ROW()/100))*100)),""),"")</f>
        <v/>
      </c>
    </row>
    <row r="2534" spans="1:2" x14ac:dyDescent="0.2">
      <c r="A2534" t="str">
        <f t="shared" ca="1" si="76"/>
        <v/>
      </c>
      <c r="B2534" t="str">
        <f t="shared" ca="1" si="77"/>
        <v/>
      </c>
    </row>
    <row r="2535" spans="1:2" x14ac:dyDescent="0.2">
      <c r="A2535" t="str">
        <f t="shared" ca="1" si="76"/>
        <v/>
      </c>
      <c r="B2535" t="str">
        <f t="shared" ca="1" si="77"/>
        <v/>
      </c>
    </row>
    <row r="2536" spans="1:2" x14ac:dyDescent="0.2">
      <c r="A2536" t="str">
        <f t="shared" ca="1" si="76"/>
        <v/>
      </c>
      <c r="B2536" t="str">
        <f t="shared" ca="1" si="77"/>
        <v/>
      </c>
    </row>
    <row r="2537" spans="1:2" x14ac:dyDescent="0.2">
      <c r="A2537" t="str">
        <f t="shared" ca="1" si="76"/>
        <v/>
      </c>
      <c r="B2537" t="str">
        <f t="shared" ca="1" si="77"/>
        <v/>
      </c>
    </row>
    <row r="2538" spans="1:2" x14ac:dyDescent="0.2">
      <c r="A2538" t="str">
        <f t="shared" ca="1" si="76"/>
        <v/>
      </c>
      <c r="B2538" t="str">
        <f t="shared" ca="1" si="77"/>
        <v/>
      </c>
    </row>
    <row r="2539" spans="1:2" x14ac:dyDescent="0.2">
      <c r="A2539" t="str">
        <f t="shared" ca="1" si="76"/>
        <v/>
      </c>
      <c r="B2539" t="str">
        <f t="shared" ca="1" si="77"/>
        <v/>
      </c>
    </row>
    <row r="2540" spans="1:2" x14ac:dyDescent="0.2">
      <c r="A2540" t="str">
        <f t="shared" ca="1" si="76"/>
        <v/>
      </c>
      <c r="B2540" t="str">
        <f t="shared" ca="1" si="77"/>
        <v/>
      </c>
    </row>
    <row r="2541" spans="1:2" x14ac:dyDescent="0.2">
      <c r="A2541" t="str">
        <f t="shared" ca="1" si="76"/>
        <v/>
      </c>
      <c r="B2541" t="str">
        <f t="shared" ca="1" si="77"/>
        <v/>
      </c>
    </row>
    <row r="2542" spans="1:2" x14ac:dyDescent="0.2">
      <c r="A2542" t="str">
        <f t="shared" ca="1" si="76"/>
        <v/>
      </c>
      <c r="B2542" t="str">
        <f t="shared" ca="1" si="77"/>
        <v/>
      </c>
    </row>
    <row r="2543" spans="1:2" x14ac:dyDescent="0.2">
      <c r="A2543" t="str">
        <f t="shared" ca="1" si="76"/>
        <v/>
      </c>
      <c r="B2543" t="str">
        <f t="shared" ca="1" si="77"/>
        <v/>
      </c>
    </row>
    <row r="2544" spans="1:2" x14ac:dyDescent="0.2">
      <c r="A2544" t="str">
        <f t="shared" ca="1" si="76"/>
        <v/>
      </c>
      <c r="B2544" t="str">
        <f t="shared" ca="1" si="77"/>
        <v/>
      </c>
    </row>
    <row r="2545" spans="1:2" x14ac:dyDescent="0.2">
      <c r="A2545" t="str">
        <f t="shared" ca="1" si="76"/>
        <v/>
      </c>
      <c r="B2545" t="str">
        <f t="shared" ca="1" si="77"/>
        <v/>
      </c>
    </row>
    <row r="2546" spans="1:2" x14ac:dyDescent="0.2">
      <c r="A2546" t="str">
        <f t="shared" ca="1" si="76"/>
        <v/>
      </c>
      <c r="B2546" t="str">
        <f t="shared" ca="1" si="77"/>
        <v/>
      </c>
    </row>
    <row r="2547" spans="1:2" x14ac:dyDescent="0.2">
      <c r="A2547" t="str">
        <f t="shared" ca="1" si="76"/>
        <v/>
      </c>
      <c r="B2547" t="str">
        <f t="shared" ca="1" si="77"/>
        <v/>
      </c>
    </row>
    <row r="2548" spans="1:2" x14ac:dyDescent="0.2">
      <c r="A2548" t="str">
        <f t="shared" ca="1" si="76"/>
        <v/>
      </c>
      <c r="B2548" t="str">
        <f t="shared" ca="1" si="77"/>
        <v/>
      </c>
    </row>
    <row r="2549" spans="1:2" x14ac:dyDescent="0.2">
      <c r="A2549" t="str">
        <f t="shared" ca="1" si="76"/>
        <v/>
      </c>
      <c r="B2549" t="str">
        <f t="shared" ca="1" si="77"/>
        <v/>
      </c>
    </row>
    <row r="2550" spans="1:2" x14ac:dyDescent="0.2">
      <c r="A2550" t="str">
        <f t="shared" ca="1" si="76"/>
        <v/>
      </c>
      <c r="B2550" t="str">
        <f t="shared" ca="1" si="77"/>
        <v/>
      </c>
    </row>
    <row r="2551" spans="1:2" x14ac:dyDescent="0.2">
      <c r="A2551" t="str">
        <f t="shared" ca="1" si="76"/>
        <v/>
      </c>
      <c r="B2551" t="str">
        <f t="shared" ca="1" si="77"/>
        <v/>
      </c>
    </row>
    <row r="2552" spans="1:2" x14ac:dyDescent="0.2">
      <c r="A2552" t="str">
        <f t="shared" ca="1" si="76"/>
        <v/>
      </c>
      <c r="B2552" t="str">
        <f t="shared" ca="1" si="77"/>
        <v/>
      </c>
    </row>
    <row r="2553" spans="1:2" x14ac:dyDescent="0.2">
      <c r="A2553" t="str">
        <f t="shared" ca="1" si="76"/>
        <v/>
      </c>
      <c r="B2553" t="str">
        <f t="shared" ca="1" si="77"/>
        <v/>
      </c>
    </row>
    <row r="2554" spans="1:2" x14ac:dyDescent="0.2">
      <c r="A2554" t="str">
        <f t="shared" ca="1" si="76"/>
        <v/>
      </c>
      <c r="B2554" t="str">
        <f t="shared" ca="1" si="77"/>
        <v/>
      </c>
    </row>
    <row r="2555" spans="1:2" x14ac:dyDescent="0.2">
      <c r="A2555" t="str">
        <f t="shared" ca="1" si="76"/>
        <v/>
      </c>
      <c r="B2555" t="str">
        <f t="shared" ca="1" si="77"/>
        <v/>
      </c>
    </row>
    <row r="2556" spans="1:2" x14ac:dyDescent="0.2">
      <c r="A2556" t="str">
        <f t="shared" ca="1" si="76"/>
        <v/>
      </c>
      <c r="B2556" t="str">
        <f t="shared" ca="1" si="77"/>
        <v/>
      </c>
    </row>
    <row r="2557" spans="1:2" x14ac:dyDescent="0.2">
      <c r="A2557" t="str">
        <f t="shared" ca="1" si="76"/>
        <v>%右側画像の読み込み</v>
      </c>
      <c r="B2557" t="str">
        <f t="shared" ca="1" si="77"/>
        <v/>
      </c>
    </row>
    <row r="2558" spans="1:2" x14ac:dyDescent="0.2">
      <c r="A2558" t="str">
        <f t="shared" ca="1" si="76"/>
        <v/>
      </c>
      <c r="B2558" t="str">
        <f t="shared" ca="1" si="77"/>
        <v/>
      </c>
    </row>
    <row r="2559" spans="1:2" x14ac:dyDescent="0.2">
      <c r="A2559" t="str">
        <f t="shared" ca="1" si="76"/>
        <v/>
      </c>
      <c r="B2559" t="str">
        <f t="shared" ca="1" si="77"/>
        <v/>
      </c>
    </row>
    <row r="2560" spans="1:2" x14ac:dyDescent="0.2">
      <c r="A2560" t="str">
        <f t="shared" ca="1" si="76"/>
        <v/>
      </c>
      <c r="B2560" t="str">
        <f t="shared" ca="1" si="77"/>
        <v/>
      </c>
    </row>
    <row r="2561" spans="1:2" x14ac:dyDescent="0.2">
      <c r="A2561" t="str">
        <f t="shared" ca="1" si="76"/>
        <v/>
      </c>
      <c r="B2561" t="str">
        <f t="shared" ca="1" si="77"/>
        <v/>
      </c>
    </row>
    <row r="2562" spans="1:2" x14ac:dyDescent="0.2">
      <c r="A2562" t="str">
        <f t="shared" ca="1" si="76"/>
        <v/>
      </c>
      <c r="B2562" t="str">
        <f t="shared" ca="1" si="77"/>
        <v/>
      </c>
    </row>
    <row r="2563" spans="1:2" x14ac:dyDescent="0.2">
      <c r="A2563" t="str">
        <f t="shared" ca="1" si="76"/>
        <v/>
      </c>
      <c r="B2563" t="str">
        <f t="shared" ca="1" si="77"/>
        <v/>
      </c>
    </row>
    <row r="2564" spans="1:2" x14ac:dyDescent="0.2">
      <c r="A2564" t="str">
        <f t="shared" ca="1" si="76"/>
        <v/>
      </c>
      <c r="B2564" t="str">
        <f t="shared" ca="1" si="77"/>
        <v/>
      </c>
    </row>
    <row r="2565" spans="1:2" x14ac:dyDescent="0.2">
      <c r="A2565" t="str">
        <f t="shared" ca="1" si="76"/>
        <v/>
      </c>
      <c r="B2565" t="str">
        <f t="shared" ca="1" si="77"/>
        <v/>
      </c>
    </row>
    <row r="2566" spans="1:2" x14ac:dyDescent="0.2">
      <c r="A2566" t="str">
        <f t="shared" ca="1" si="76"/>
        <v/>
      </c>
      <c r="B2566" t="str">
        <f t="shared" ca="1" si="77"/>
        <v/>
      </c>
    </row>
    <row r="2567" spans="1:2" x14ac:dyDescent="0.2">
      <c r="A2567" t="str">
        <f t="shared" ca="1" si="76"/>
        <v/>
      </c>
      <c r="B2567" t="str">
        <f t="shared" ca="1" si="77"/>
        <v/>
      </c>
    </row>
    <row r="2568" spans="1:2" x14ac:dyDescent="0.2">
      <c r="A2568" t="str">
        <f t="shared" ca="1" si="76"/>
        <v/>
      </c>
      <c r="B2568" t="str">
        <f t="shared" ca="1" si="77"/>
        <v/>
      </c>
    </row>
    <row r="2569" spans="1:2" x14ac:dyDescent="0.2">
      <c r="A2569" t="str">
        <f t="shared" ca="1" si="76"/>
        <v/>
      </c>
      <c r="B2569" t="str">
        <f t="shared" ca="1" si="77"/>
        <v/>
      </c>
    </row>
    <row r="2570" spans="1:2" x14ac:dyDescent="0.2">
      <c r="A2570" t="str">
        <f t="shared" ca="1" si="76"/>
        <v/>
      </c>
      <c r="B2570" t="str">
        <f t="shared" ca="1" si="77"/>
        <v/>
      </c>
    </row>
    <row r="2571" spans="1:2" x14ac:dyDescent="0.2">
      <c r="A2571" t="str">
        <f t="shared" ca="1" si="76"/>
        <v>%全画面画像の表示</v>
      </c>
      <c r="B2571" t="str">
        <f t="shared" ca="1" si="77"/>
        <v/>
      </c>
    </row>
    <row r="2572" spans="1:2" x14ac:dyDescent="0.2">
      <c r="A2572" t="str">
        <f t="shared" ca="1" si="76"/>
        <v/>
      </c>
      <c r="B2572" t="str">
        <f t="shared" ca="1" si="77"/>
        <v/>
      </c>
    </row>
    <row r="2573" spans="1:2" x14ac:dyDescent="0.2">
      <c r="A2573" t="str">
        <f t="shared" ca="1" si="76"/>
        <v/>
      </c>
      <c r="B2573" t="str">
        <f t="shared" ca="1" si="77"/>
        <v/>
      </c>
    </row>
    <row r="2574" spans="1:2" x14ac:dyDescent="0.2">
      <c r="A2574" t="str">
        <f t="shared" ca="1" si="76"/>
        <v/>
      </c>
      <c r="B2574" t="str">
        <f t="shared" ca="1" si="77"/>
        <v/>
      </c>
    </row>
    <row r="2575" spans="1:2" x14ac:dyDescent="0.2">
      <c r="A2575" t="str">
        <f t="shared" ca="1" si="76"/>
        <v/>
      </c>
      <c r="B2575" t="str">
        <f t="shared" ca="1" si="77"/>
        <v/>
      </c>
    </row>
    <row r="2576" spans="1:2" x14ac:dyDescent="0.2">
      <c r="A2576" t="str">
        <f t="shared" ca="1" si="76"/>
        <v/>
      </c>
      <c r="B2576" t="str">
        <f t="shared" ca="1" si="77"/>
        <v/>
      </c>
    </row>
    <row r="2577" spans="1:2" x14ac:dyDescent="0.2">
      <c r="A2577" t="str">
        <f t="shared" ca="1" si="76"/>
        <v/>
      </c>
      <c r="B2577" t="str">
        <f t="shared" ca="1" si="77"/>
        <v/>
      </c>
    </row>
    <row r="2578" spans="1:2" x14ac:dyDescent="0.2">
      <c r="A2578" t="str">
        <f t="shared" ca="1" si="76"/>
        <v/>
      </c>
      <c r="B2578" t="str">
        <f t="shared" ca="1" si="77"/>
        <v/>
      </c>
    </row>
    <row r="2579" spans="1:2" x14ac:dyDescent="0.2">
      <c r="A2579" t="str">
        <f t="shared" ca="1" si="76"/>
        <v/>
      </c>
      <c r="B2579" t="str">
        <f t="shared" ca="1" si="77"/>
        <v/>
      </c>
    </row>
    <row r="2580" spans="1:2" x14ac:dyDescent="0.2">
      <c r="A2580" t="str">
        <f t="shared" ca="1" si="76"/>
        <v/>
      </c>
      <c r="B2580" t="str">
        <f t="shared" ca="1" si="77"/>
        <v/>
      </c>
    </row>
    <row r="2581" spans="1:2" x14ac:dyDescent="0.2">
      <c r="A2581" t="str">
        <f t="shared" ca="1" si="76"/>
        <v/>
      </c>
      <c r="B2581" t="str">
        <f t="shared" ca="1" si="77"/>
        <v/>
      </c>
    </row>
    <row r="2582" spans="1:2" x14ac:dyDescent="0.2">
      <c r="A2582" t="str">
        <f t="shared" ca="1" si="76"/>
        <v/>
      </c>
      <c r="B2582" t="str">
        <f t="shared" ca="1" si="77"/>
        <v/>
      </c>
    </row>
    <row r="2583" spans="1:2" x14ac:dyDescent="0.2">
      <c r="A2583" t="str">
        <f t="shared" ca="1" si="76"/>
        <v/>
      </c>
      <c r="B2583" t="str">
        <f t="shared" ca="1" si="77"/>
        <v/>
      </c>
    </row>
    <row r="2584" spans="1:2" x14ac:dyDescent="0.2">
      <c r="A2584" t="str">
        <f t="shared" ca="1" si="76"/>
        <v/>
      </c>
      <c r="B2584" t="str">
        <f t="shared" ca="1" si="77"/>
        <v/>
      </c>
    </row>
    <row r="2585" spans="1:2" x14ac:dyDescent="0.2">
      <c r="A2585" t="str">
        <f t="shared" ca="1" si="76"/>
        <v/>
      </c>
      <c r="B2585" t="str">
        <f t="shared" ca="1" si="77"/>
        <v/>
      </c>
    </row>
    <row r="2586" spans="1:2" x14ac:dyDescent="0.2">
      <c r="A2586" t="str">
        <f t="shared" ca="1" si="76"/>
        <v/>
      </c>
      <c r="B2586" t="str">
        <f t="shared" ca="1" si="77"/>
        <v/>
      </c>
    </row>
    <row r="2587" spans="1:2" x14ac:dyDescent="0.2">
      <c r="A2587" t="str">
        <f t="shared" ca="1" si="76"/>
        <v/>
      </c>
      <c r="B2587" t="str">
        <f t="shared" ca="1" si="77"/>
        <v/>
      </c>
    </row>
    <row r="2588" spans="1:2" x14ac:dyDescent="0.2">
      <c r="A2588" t="str">
        <f t="shared" ca="1" si="76"/>
        <v/>
      </c>
      <c r="B2588" t="str">
        <f t="shared" ca="1" si="77"/>
        <v/>
      </c>
    </row>
    <row r="2589" spans="1:2" x14ac:dyDescent="0.2">
      <c r="A2589" t="str">
        <f t="shared" ca="1" si="76"/>
        <v/>
      </c>
      <c r="B2589" t="str">
        <f t="shared" ca="1" si="77"/>
        <v/>
      </c>
    </row>
    <row r="2590" spans="1:2" x14ac:dyDescent="0.2">
      <c r="A2590" t="str">
        <f t="shared" ca="1" si="76"/>
        <v/>
      </c>
      <c r="B2590" t="str">
        <f t="shared" ca="1" si="77"/>
        <v/>
      </c>
    </row>
    <row r="2591" spans="1:2" x14ac:dyDescent="0.2">
      <c r="A2591" t="str">
        <f t="shared" ca="1" si="76"/>
        <v/>
      </c>
      <c r="B2591" t="str">
        <f t="shared" ca="1" si="77"/>
        <v/>
      </c>
    </row>
    <row r="2592" spans="1:2" x14ac:dyDescent="0.2">
      <c r="A2592" t="str">
        <f t="shared" ca="1" si="76"/>
        <v/>
      </c>
      <c r="B2592" t="str">
        <f t="shared" ca="1" si="77"/>
        <v/>
      </c>
    </row>
    <row r="2593" spans="1:2" x14ac:dyDescent="0.2">
      <c r="A2593" t="str">
        <f t="shared" ca="1" si="76"/>
        <v/>
      </c>
      <c r="B2593" t="str">
        <f t="shared" ca="1" si="77"/>
        <v/>
      </c>
    </row>
    <row r="2594" spans="1:2" x14ac:dyDescent="0.2">
      <c r="A2594" t="str">
        <f t="shared" ca="1" si="76"/>
        <v/>
      </c>
      <c r="B2594" t="str">
        <f t="shared" ca="1" si="77"/>
        <v/>
      </c>
    </row>
    <row r="2595" spans="1:2" x14ac:dyDescent="0.2">
      <c r="A2595" t="str">
        <f t="shared" ca="1" si="76"/>
        <v/>
      </c>
      <c r="B2595" t="str">
        <f t="shared" ca="1" si="77"/>
        <v/>
      </c>
    </row>
    <row r="2596" spans="1:2" x14ac:dyDescent="0.2">
      <c r="A2596" t="str">
        <f t="shared" ca="1" si="76"/>
        <v/>
      </c>
      <c r="B2596" t="str">
        <f t="shared" ca="1" si="77"/>
        <v/>
      </c>
    </row>
    <row r="2597" spans="1:2" x14ac:dyDescent="0.2">
      <c r="A2597" t="str">
        <f t="shared" ref="A2597:A2660" ca="1" si="78">IFERROR(IF(INDIRECT(INT(ROW()/100)&amp;"!h"&amp;(1+ROW()-(INT(ROW()/100))*100))&lt;&gt;"",INDIRECT(INT(ROW()/100)&amp;"!h"&amp;(1+ROW()-(INT(ROW()/100))*100)),""),"")</f>
        <v/>
      </c>
      <c r="B2597" t="str">
        <f t="shared" ref="B2597:B2660" ca="1" si="79">IFERROR(IF(INDIRECT(INT(ROW()/100)&amp;"!i"&amp;(1+ROW()-(INT(ROW()/100))*100))&lt;&gt;"",INDIRECT(INT(ROW()/100)&amp;"!i"&amp;(1+ROW()-(INT(ROW()/100))*100)),""),"")</f>
        <v/>
      </c>
    </row>
    <row r="2598" spans="1:2" x14ac:dyDescent="0.2">
      <c r="A2598" t="str">
        <f t="shared" ca="1" si="78"/>
        <v/>
      </c>
      <c r="B2598" t="str">
        <f t="shared" ca="1" si="79"/>
        <v/>
      </c>
    </row>
    <row r="2599" spans="1:2" x14ac:dyDescent="0.2">
      <c r="A2599" t="str">
        <f t="shared" ca="1" si="78"/>
        <v/>
      </c>
      <c r="B2599" t="str">
        <f t="shared" ca="1" si="79"/>
        <v/>
      </c>
    </row>
    <row r="2600" spans="1:2" x14ac:dyDescent="0.2">
      <c r="A2600" t="str">
        <f t="shared" ca="1" si="78"/>
        <v>%TeXソース(26)</v>
      </c>
      <c r="B2600" t="str">
        <f t="shared" ca="1" si="79"/>
        <v/>
      </c>
    </row>
    <row r="2601" spans="1:2" x14ac:dyDescent="0.2">
      <c r="A2601" t="str">
        <f t="shared" ca="1" si="78"/>
        <v/>
      </c>
      <c r="B2601" t="str">
        <f t="shared" ca="1" si="79"/>
        <v/>
      </c>
    </row>
    <row r="2602" spans="1:2" x14ac:dyDescent="0.2">
      <c r="A2602" t="str">
        <f t="shared" ca="1" si="78"/>
        <v>\pagecolor{black} %スライドの背景色</v>
      </c>
      <c r="B2602" t="str">
        <f t="shared" ca="1" si="79"/>
        <v/>
      </c>
    </row>
    <row r="2603" spans="1:2" x14ac:dyDescent="0.2">
      <c r="A2603" t="str">
        <f t="shared" ca="1" si="78"/>
        <v>\color{white}%文字色</v>
      </c>
      <c r="B2603" t="str">
        <f t="shared" ca="1" si="79"/>
        <v/>
      </c>
    </row>
    <row r="2604" spans="1:2" x14ac:dyDescent="0.2">
      <c r="A2604" t="str">
        <f t="shared" ca="1" si="78"/>
        <v/>
      </c>
      <c r="B2604" t="str">
        <f t="shared" ca="1" si="79"/>
        <v/>
      </c>
    </row>
    <row r="2605" spans="1:2" x14ac:dyDescent="0.2">
      <c r="A2605" t="str">
        <f t="shared" ca="1" si="78"/>
        <v/>
      </c>
      <c r="B2605" t="str">
        <f t="shared" ca="1" si="79"/>
        <v/>
      </c>
    </row>
    <row r="2606" spans="1:2" x14ac:dyDescent="0.2">
      <c r="A2606" t="str">
        <f t="shared" ca="1" si="78"/>
        <v/>
      </c>
      <c r="B2606" t="str">
        <f t="shared" ca="1" si="79"/>
        <v/>
      </c>
    </row>
    <row r="2607" spans="1:2" x14ac:dyDescent="0.2">
      <c r="A2607" t="str">
        <f t="shared" ca="1" si="78"/>
        <v/>
      </c>
      <c r="B2607" t="str">
        <f t="shared" ca="1" si="79"/>
        <v/>
      </c>
    </row>
    <row r="2608" spans="1:2" x14ac:dyDescent="0.2">
      <c r="A2608" t="str">
        <f t="shared" ca="1" si="78"/>
        <v/>
      </c>
      <c r="B2608" t="str">
        <f t="shared" ca="1" si="79"/>
        <v/>
      </c>
    </row>
    <row r="2609" spans="1:2" x14ac:dyDescent="0.2">
      <c r="A2609" t="str">
        <f t="shared" ca="1" si="78"/>
        <v/>
      </c>
      <c r="B2609" t="str">
        <f t="shared" ca="1" si="79"/>
        <v/>
      </c>
    </row>
    <row r="2610" spans="1:2" x14ac:dyDescent="0.2">
      <c r="A2610" t="str">
        <f t="shared" ca="1" si="78"/>
        <v/>
      </c>
      <c r="B2610" t="str">
        <f t="shared" ca="1" si="79"/>
        <v/>
      </c>
    </row>
    <row r="2611" spans="1:2" x14ac:dyDescent="0.2">
      <c r="A2611" t="str">
        <f t="shared" ca="1" si="78"/>
        <v/>
      </c>
      <c r="B2611" t="str">
        <f t="shared" ca="1" si="79"/>
        <v/>
      </c>
    </row>
    <row r="2612" spans="1:2" x14ac:dyDescent="0.2">
      <c r="A2612" t="str">
        <f t="shared" ca="1" si="78"/>
        <v/>
      </c>
      <c r="B2612" t="str">
        <f t="shared" ca="1" si="79"/>
        <v/>
      </c>
    </row>
    <row r="2613" spans="1:2" x14ac:dyDescent="0.2">
      <c r="A2613" t="str">
        <f t="shared" ca="1" si="78"/>
        <v/>
      </c>
      <c r="B2613" t="str">
        <f t="shared" ca="1" si="79"/>
        <v/>
      </c>
    </row>
    <row r="2614" spans="1:2" x14ac:dyDescent="0.2">
      <c r="A2614" t="str">
        <f t="shared" ca="1" si="78"/>
        <v/>
      </c>
      <c r="B2614" t="str">
        <f t="shared" ca="1" si="79"/>
        <v/>
      </c>
    </row>
    <row r="2615" spans="1:2" x14ac:dyDescent="0.2">
      <c r="A2615" t="str">
        <f t="shared" ca="1" si="78"/>
        <v/>
      </c>
      <c r="B2615" t="str">
        <f t="shared" ca="1" si="79"/>
        <v/>
      </c>
    </row>
    <row r="2616" spans="1:2" x14ac:dyDescent="0.2">
      <c r="A2616" t="str">
        <f t="shared" ca="1" si="78"/>
        <v/>
      </c>
      <c r="B2616" t="str">
        <f t="shared" ca="1" si="79"/>
        <v/>
      </c>
    </row>
    <row r="2617" spans="1:2" x14ac:dyDescent="0.2">
      <c r="A2617" t="str">
        <f t="shared" ca="1" si="78"/>
        <v/>
      </c>
      <c r="B2617" t="str">
        <f t="shared" ca="1" si="79"/>
        <v/>
      </c>
    </row>
    <row r="2618" spans="1:2" x14ac:dyDescent="0.2">
      <c r="A2618" t="str">
        <f t="shared" ca="1" si="78"/>
        <v/>
      </c>
      <c r="B2618" t="str">
        <f t="shared" ca="1" si="79"/>
        <v/>
      </c>
    </row>
    <row r="2619" spans="1:2" x14ac:dyDescent="0.2">
      <c r="A2619" t="str">
        <f t="shared" ca="1" si="78"/>
        <v/>
      </c>
      <c r="B2619" t="str">
        <f t="shared" ca="1" si="79"/>
        <v/>
      </c>
    </row>
    <row r="2620" spans="1:2" x14ac:dyDescent="0.2">
      <c r="A2620" t="str">
        <f t="shared" ca="1" si="78"/>
        <v/>
      </c>
      <c r="B2620" t="str">
        <f t="shared" ca="1" si="79"/>
        <v/>
      </c>
    </row>
    <row r="2621" spans="1:2" x14ac:dyDescent="0.2">
      <c r="A2621" t="str">
        <f t="shared" ca="1" si="78"/>
        <v/>
      </c>
      <c r="B2621" t="str">
        <f t="shared" ca="1" si="79"/>
        <v/>
      </c>
    </row>
    <row r="2622" spans="1:2" x14ac:dyDescent="0.2">
      <c r="A2622" t="str">
        <f t="shared" ca="1" si="78"/>
        <v/>
      </c>
      <c r="B2622" t="str">
        <f t="shared" ca="1" si="79"/>
        <v/>
      </c>
    </row>
    <row r="2623" spans="1:2" x14ac:dyDescent="0.2">
      <c r="A2623" t="str">
        <f t="shared" ca="1" si="78"/>
        <v/>
      </c>
      <c r="B2623" t="str">
        <f t="shared" ca="1" si="79"/>
        <v/>
      </c>
    </row>
    <row r="2624" spans="1:2" x14ac:dyDescent="0.2">
      <c r="A2624" t="str">
        <f t="shared" ca="1" si="78"/>
        <v/>
      </c>
      <c r="B2624" t="str">
        <f t="shared" ca="1" si="79"/>
        <v/>
      </c>
    </row>
    <row r="2625" spans="1:2" x14ac:dyDescent="0.2">
      <c r="A2625" t="str">
        <f t="shared" ca="1" si="78"/>
        <v/>
      </c>
      <c r="B2625" t="str">
        <f t="shared" ca="1" si="79"/>
        <v/>
      </c>
    </row>
    <row r="2626" spans="1:2" x14ac:dyDescent="0.2">
      <c r="A2626" t="str">
        <f t="shared" ca="1" si="78"/>
        <v/>
      </c>
      <c r="B2626" t="str">
        <f t="shared" ca="1" si="79"/>
        <v/>
      </c>
    </row>
    <row r="2627" spans="1:2" x14ac:dyDescent="0.2">
      <c r="A2627" t="str">
        <f t="shared" ca="1" si="78"/>
        <v/>
      </c>
      <c r="B2627" t="str">
        <f t="shared" ca="1" si="79"/>
        <v/>
      </c>
    </row>
    <row r="2628" spans="1:2" x14ac:dyDescent="0.2">
      <c r="A2628" t="str">
        <f t="shared" ca="1" si="78"/>
        <v/>
      </c>
      <c r="B2628" t="str">
        <f t="shared" ca="1" si="79"/>
        <v/>
      </c>
    </row>
    <row r="2629" spans="1:2" x14ac:dyDescent="0.2">
      <c r="A2629" t="str">
        <f t="shared" ca="1" si="78"/>
        <v/>
      </c>
      <c r="B2629" t="str">
        <f t="shared" ca="1" si="79"/>
        <v/>
      </c>
    </row>
    <row r="2630" spans="1:2" x14ac:dyDescent="0.2">
      <c r="A2630" t="str">
        <f t="shared" ca="1" si="78"/>
        <v/>
      </c>
      <c r="B2630" t="str">
        <f t="shared" ca="1" si="79"/>
        <v/>
      </c>
    </row>
    <row r="2631" spans="1:2" x14ac:dyDescent="0.2">
      <c r="A2631" t="str">
        <f t="shared" ca="1" si="78"/>
        <v/>
      </c>
      <c r="B2631" t="str">
        <f t="shared" ca="1" si="79"/>
        <v/>
      </c>
    </row>
    <row r="2632" spans="1:2" x14ac:dyDescent="0.2">
      <c r="A2632" t="str">
        <f t="shared" ca="1" si="78"/>
        <v/>
      </c>
      <c r="B2632" t="str">
        <f t="shared" ca="1" si="79"/>
        <v/>
      </c>
    </row>
    <row r="2633" spans="1:2" x14ac:dyDescent="0.2">
      <c r="A2633" t="str">
        <f t="shared" ca="1" si="78"/>
        <v/>
      </c>
      <c r="B2633" t="str">
        <f t="shared" ca="1" si="79"/>
        <v/>
      </c>
    </row>
    <row r="2634" spans="1:2" x14ac:dyDescent="0.2">
      <c r="A2634" t="str">
        <f t="shared" ca="1" si="78"/>
        <v/>
      </c>
      <c r="B2634" t="str">
        <f t="shared" ca="1" si="79"/>
        <v/>
      </c>
    </row>
    <row r="2635" spans="1:2" x14ac:dyDescent="0.2">
      <c r="A2635" t="str">
        <f t="shared" ca="1" si="78"/>
        <v/>
      </c>
      <c r="B2635" t="str">
        <f t="shared" ca="1" si="79"/>
        <v/>
      </c>
    </row>
    <row r="2636" spans="1:2" x14ac:dyDescent="0.2">
      <c r="A2636" t="str">
        <f t="shared" ca="1" si="78"/>
        <v/>
      </c>
      <c r="B2636" t="str">
        <f t="shared" ca="1" si="79"/>
        <v/>
      </c>
    </row>
    <row r="2637" spans="1:2" x14ac:dyDescent="0.2">
      <c r="A2637" t="str">
        <f t="shared" ca="1" si="78"/>
        <v/>
      </c>
      <c r="B2637" t="str">
        <f t="shared" ca="1" si="79"/>
        <v/>
      </c>
    </row>
    <row r="2638" spans="1:2" x14ac:dyDescent="0.2">
      <c r="A2638" t="str">
        <f t="shared" ca="1" si="78"/>
        <v/>
      </c>
      <c r="B2638" t="str">
        <f t="shared" ca="1" si="79"/>
        <v/>
      </c>
    </row>
    <row r="2639" spans="1:2" x14ac:dyDescent="0.2">
      <c r="A2639" t="str">
        <f t="shared" ca="1" si="78"/>
        <v/>
      </c>
      <c r="B2639" t="str">
        <f t="shared" ca="1" si="79"/>
        <v/>
      </c>
    </row>
    <row r="2640" spans="1:2" x14ac:dyDescent="0.2">
      <c r="A2640" t="str">
        <f t="shared" ca="1" si="78"/>
        <v/>
      </c>
      <c r="B2640" t="str">
        <f t="shared" ca="1" si="79"/>
        <v/>
      </c>
    </row>
    <row r="2641" spans="1:2" x14ac:dyDescent="0.2">
      <c r="A2641" t="str">
        <f t="shared" ca="1" si="78"/>
        <v/>
      </c>
      <c r="B2641" t="str">
        <f t="shared" ca="1" si="79"/>
        <v/>
      </c>
    </row>
    <row r="2642" spans="1:2" x14ac:dyDescent="0.2">
      <c r="A2642" t="str">
        <f t="shared" ca="1" si="78"/>
        <v/>
      </c>
      <c r="B2642" t="str">
        <f t="shared" ca="1" si="79"/>
        <v/>
      </c>
    </row>
    <row r="2643" spans="1:2" x14ac:dyDescent="0.2">
      <c r="A2643" t="str">
        <f t="shared" ca="1" si="78"/>
        <v/>
      </c>
      <c r="B2643" t="str">
        <f t="shared" ca="1" si="79"/>
        <v/>
      </c>
    </row>
    <row r="2644" spans="1:2" x14ac:dyDescent="0.2">
      <c r="A2644" t="str">
        <f t="shared" ca="1" si="78"/>
        <v/>
      </c>
      <c r="B2644" t="str">
        <f t="shared" ca="1" si="79"/>
        <v/>
      </c>
    </row>
    <row r="2645" spans="1:2" x14ac:dyDescent="0.2">
      <c r="A2645" t="str">
        <f t="shared" ca="1" si="78"/>
        <v/>
      </c>
      <c r="B2645" t="str">
        <f t="shared" ca="1" si="79"/>
        <v/>
      </c>
    </row>
    <row r="2646" spans="1:2" x14ac:dyDescent="0.2">
      <c r="A2646" t="str">
        <f t="shared" ca="1" si="78"/>
        <v/>
      </c>
      <c r="B2646" t="str">
        <f t="shared" ca="1" si="79"/>
        <v/>
      </c>
    </row>
    <row r="2647" spans="1:2" x14ac:dyDescent="0.2">
      <c r="A2647" t="str">
        <f t="shared" ca="1" si="78"/>
        <v/>
      </c>
      <c r="B2647" t="str">
        <f t="shared" ca="1" si="79"/>
        <v/>
      </c>
    </row>
    <row r="2648" spans="1:2" x14ac:dyDescent="0.2">
      <c r="A2648" t="str">
        <f t="shared" ca="1" si="78"/>
        <v/>
      </c>
      <c r="B2648" t="str">
        <f t="shared" ca="1" si="79"/>
        <v/>
      </c>
    </row>
    <row r="2649" spans="1:2" x14ac:dyDescent="0.2">
      <c r="A2649" t="str">
        <f t="shared" ca="1" si="78"/>
        <v/>
      </c>
      <c r="B2649" t="str">
        <f t="shared" ca="1" si="79"/>
        <v/>
      </c>
    </row>
    <row r="2650" spans="1:2" x14ac:dyDescent="0.2">
      <c r="A2650" t="str">
        <f t="shared" ca="1" si="78"/>
        <v/>
      </c>
      <c r="B2650" t="str">
        <f t="shared" ca="1" si="79"/>
        <v/>
      </c>
    </row>
    <row r="2651" spans="1:2" x14ac:dyDescent="0.2">
      <c r="A2651" t="str">
        <f t="shared" ca="1" si="78"/>
        <v/>
      </c>
      <c r="B2651" t="str">
        <f t="shared" ca="1" si="79"/>
        <v/>
      </c>
    </row>
    <row r="2652" spans="1:2" x14ac:dyDescent="0.2">
      <c r="A2652" t="str">
        <f t="shared" ca="1" si="78"/>
        <v/>
      </c>
      <c r="B2652" t="str">
        <f t="shared" ca="1" si="79"/>
        <v/>
      </c>
    </row>
    <row r="2653" spans="1:2" x14ac:dyDescent="0.2">
      <c r="A2653" t="str">
        <f t="shared" ca="1" si="78"/>
        <v/>
      </c>
      <c r="B2653" t="str">
        <f t="shared" ca="1" si="79"/>
        <v/>
      </c>
    </row>
    <row r="2654" spans="1:2" x14ac:dyDescent="0.2">
      <c r="A2654" t="str">
        <f t="shared" ca="1" si="78"/>
        <v/>
      </c>
      <c r="B2654" t="str">
        <f t="shared" ca="1" si="79"/>
        <v/>
      </c>
    </row>
    <row r="2655" spans="1:2" x14ac:dyDescent="0.2">
      <c r="A2655" t="str">
        <f t="shared" ca="1" si="78"/>
        <v/>
      </c>
      <c r="B2655" t="str">
        <f t="shared" ca="1" si="79"/>
        <v/>
      </c>
    </row>
    <row r="2656" spans="1:2" x14ac:dyDescent="0.2">
      <c r="A2656" t="str">
        <f t="shared" ca="1" si="78"/>
        <v/>
      </c>
      <c r="B2656" t="str">
        <f t="shared" ca="1" si="79"/>
        <v/>
      </c>
    </row>
    <row r="2657" spans="1:2" x14ac:dyDescent="0.2">
      <c r="A2657" t="str">
        <f t="shared" ca="1" si="78"/>
        <v>%右側画像の読み込み</v>
      </c>
      <c r="B2657" t="str">
        <f t="shared" ca="1" si="79"/>
        <v/>
      </c>
    </row>
    <row r="2658" spans="1:2" x14ac:dyDescent="0.2">
      <c r="A2658" t="str">
        <f t="shared" ca="1" si="78"/>
        <v/>
      </c>
      <c r="B2658" t="str">
        <f t="shared" ca="1" si="79"/>
        <v/>
      </c>
    </row>
    <row r="2659" spans="1:2" x14ac:dyDescent="0.2">
      <c r="A2659" t="str">
        <f t="shared" ca="1" si="78"/>
        <v/>
      </c>
      <c r="B2659" t="str">
        <f t="shared" ca="1" si="79"/>
        <v/>
      </c>
    </row>
    <row r="2660" spans="1:2" x14ac:dyDescent="0.2">
      <c r="A2660" t="str">
        <f t="shared" ca="1" si="78"/>
        <v/>
      </c>
      <c r="B2660" t="str">
        <f t="shared" ca="1" si="79"/>
        <v/>
      </c>
    </row>
    <row r="2661" spans="1:2" x14ac:dyDescent="0.2">
      <c r="A2661" t="str">
        <f t="shared" ref="A2661:A2724" ca="1" si="80">IFERROR(IF(INDIRECT(INT(ROW()/100)&amp;"!h"&amp;(1+ROW()-(INT(ROW()/100))*100))&lt;&gt;"",INDIRECT(INT(ROW()/100)&amp;"!h"&amp;(1+ROW()-(INT(ROW()/100))*100)),""),"")</f>
        <v/>
      </c>
      <c r="B2661" t="str">
        <f t="shared" ref="B2661:B2724" ca="1" si="81">IFERROR(IF(INDIRECT(INT(ROW()/100)&amp;"!i"&amp;(1+ROW()-(INT(ROW()/100))*100))&lt;&gt;"",INDIRECT(INT(ROW()/100)&amp;"!i"&amp;(1+ROW()-(INT(ROW()/100))*100)),""),"")</f>
        <v/>
      </c>
    </row>
    <row r="2662" spans="1:2" x14ac:dyDescent="0.2">
      <c r="A2662" t="str">
        <f t="shared" ca="1" si="80"/>
        <v/>
      </c>
      <c r="B2662" t="str">
        <f t="shared" ca="1" si="81"/>
        <v/>
      </c>
    </row>
    <row r="2663" spans="1:2" x14ac:dyDescent="0.2">
      <c r="A2663" t="str">
        <f t="shared" ca="1" si="80"/>
        <v/>
      </c>
      <c r="B2663" t="str">
        <f t="shared" ca="1" si="81"/>
        <v/>
      </c>
    </row>
    <row r="2664" spans="1:2" x14ac:dyDescent="0.2">
      <c r="A2664" t="str">
        <f t="shared" ca="1" si="80"/>
        <v/>
      </c>
      <c r="B2664" t="str">
        <f t="shared" ca="1" si="81"/>
        <v/>
      </c>
    </row>
    <row r="2665" spans="1:2" x14ac:dyDescent="0.2">
      <c r="A2665" t="str">
        <f t="shared" ca="1" si="80"/>
        <v/>
      </c>
      <c r="B2665" t="str">
        <f t="shared" ca="1" si="81"/>
        <v/>
      </c>
    </row>
    <row r="2666" spans="1:2" x14ac:dyDescent="0.2">
      <c r="A2666" t="str">
        <f t="shared" ca="1" si="80"/>
        <v/>
      </c>
      <c r="B2666" t="str">
        <f t="shared" ca="1" si="81"/>
        <v/>
      </c>
    </row>
    <row r="2667" spans="1:2" x14ac:dyDescent="0.2">
      <c r="A2667" t="str">
        <f t="shared" ca="1" si="80"/>
        <v/>
      </c>
      <c r="B2667" t="str">
        <f t="shared" ca="1" si="81"/>
        <v/>
      </c>
    </row>
    <row r="2668" spans="1:2" x14ac:dyDescent="0.2">
      <c r="A2668" t="str">
        <f t="shared" ca="1" si="80"/>
        <v/>
      </c>
      <c r="B2668" t="str">
        <f t="shared" ca="1" si="81"/>
        <v/>
      </c>
    </row>
    <row r="2669" spans="1:2" x14ac:dyDescent="0.2">
      <c r="A2669" t="str">
        <f t="shared" ca="1" si="80"/>
        <v/>
      </c>
      <c r="B2669" t="str">
        <f t="shared" ca="1" si="81"/>
        <v/>
      </c>
    </row>
    <row r="2670" spans="1:2" x14ac:dyDescent="0.2">
      <c r="A2670" t="str">
        <f t="shared" ca="1" si="80"/>
        <v/>
      </c>
      <c r="B2670" t="str">
        <f t="shared" ca="1" si="81"/>
        <v/>
      </c>
    </row>
    <row r="2671" spans="1:2" x14ac:dyDescent="0.2">
      <c r="A2671" t="str">
        <f t="shared" ca="1" si="80"/>
        <v>%全画面画像の表示</v>
      </c>
      <c r="B2671" t="str">
        <f t="shared" ca="1" si="81"/>
        <v/>
      </c>
    </row>
    <row r="2672" spans="1:2" x14ac:dyDescent="0.2">
      <c r="A2672" t="str">
        <f t="shared" ca="1" si="80"/>
        <v/>
      </c>
      <c r="B2672" t="str">
        <f t="shared" ca="1" si="81"/>
        <v/>
      </c>
    </row>
    <row r="2673" spans="1:2" x14ac:dyDescent="0.2">
      <c r="A2673" t="str">
        <f t="shared" ca="1" si="80"/>
        <v/>
      </c>
      <c r="B2673" t="str">
        <f t="shared" ca="1" si="81"/>
        <v/>
      </c>
    </row>
    <row r="2674" spans="1:2" x14ac:dyDescent="0.2">
      <c r="A2674" t="str">
        <f t="shared" ca="1" si="80"/>
        <v/>
      </c>
      <c r="B2674" t="str">
        <f t="shared" ca="1" si="81"/>
        <v/>
      </c>
    </row>
    <row r="2675" spans="1:2" x14ac:dyDescent="0.2">
      <c r="A2675" t="str">
        <f t="shared" ca="1" si="80"/>
        <v/>
      </c>
      <c r="B2675" t="str">
        <f t="shared" ca="1" si="81"/>
        <v/>
      </c>
    </row>
    <row r="2676" spans="1:2" x14ac:dyDescent="0.2">
      <c r="A2676" t="str">
        <f t="shared" ca="1" si="80"/>
        <v/>
      </c>
      <c r="B2676" t="str">
        <f t="shared" ca="1" si="81"/>
        <v/>
      </c>
    </row>
    <row r="2677" spans="1:2" x14ac:dyDescent="0.2">
      <c r="A2677" t="str">
        <f t="shared" ca="1" si="80"/>
        <v/>
      </c>
      <c r="B2677" t="str">
        <f t="shared" ca="1" si="81"/>
        <v/>
      </c>
    </row>
    <row r="2678" spans="1:2" x14ac:dyDescent="0.2">
      <c r="A2678" t="str">
        <f t="shared" ca="1" si="80"/>
        <v/>
      </c>
      <c r="B2678" t="str">
        <f t="shared" ca="1" si="81"/>
        <v/>
      </c>
    </row>
    <row r="2679" spans="1:2" x14ac:dyDescent="0.2">
      <c r="A2679" t="str">
        <f t="shared" ca="1" si="80"/>
        <v/>
      </c>
      <c r="B2679" t="str">
        <f t="shared" ca="1" si="81"/>
        <v/>
      </c>
    </row>
    <row r="2680" spans="1:2" x14ac:dyDescent="0.2">
      <c r="A2680" t="str">
        <f t="shared" ca="1" si="80"/>
        <v/>
      </c>
      <c r="B2680" t="str">
        <f t="shared" ca="1" si="81"/>
        <v/>
      </c>
    </row>
    <row r="2681" spans="1:2" x14ac:dyDescent="0.2">
      <c r="A2681" t="str">
        <f t="shared" ca="1" si="80"/>
        <v/>
      </c>
      <c r="B2681" t="str">
        <f t="shared" ca="1" si="81"/>
        <v/>
      </c>
    </row>
    <row r="2682" spans="1:2" x14ac:dyDescent="0.2">
      <c r="A2682" t="str">
        <f t="shared" ca="1" si="80"/>
        <v/>
      </c>
      <c r="B2682" t="str">
        <f t="shared" ca="1" si="81"/>
        <v/>
      </c>
    </row>
    <row r="2683" spans="1:2" x14ac:dyDescent="0.2">
      <c r="A2683" t="str">
        <f t="shared" ca="1" si="80"/>
        <v/>
      </c>
      <c r="B2683" t="str">
        <f t="shared" ca="1" si="81"/>
        <v/>
      </c>
    </row>
    <row r="2684" spans="1:2" x14ac:dyDescent="0.2">
      <c r="A2684" t="str">
        <f t="shared" ca="1" si="80"/>
        <v/>
      </c>
      <c r="B2684" t="str">
        <f t="shared" ca="1" si="81"/>
        <v/>
      </c>
    </row>
    <row r="2685" spans="1:2" x14ac:dyDescent="0.2">
      <c r="A2685" t="str">
        <f t="shared" ca="1" si="80"/>
        <v/>
      </c>
      <c r="B2685" t="str">
        <f t="shared" ca="1" si="81"/>
        <v/>
      </c>
    </row>
    <row r="2686" spans="1:2" x14ac:dyDescent="0.2">
      <c r="A2686" t="str">
        <f t="shared" ca="1" si="80"/>
        <v/>
      </c>
      <c r="B2686" t="str">
        <f t="shared" ca="1" si="81"/>
        <v/>
      </c>
    </row>
    <row r="2687" spans="1:2" x14ac:dyDescent="0.2">
      <c r="A2687" t="str">
        <f t="shared" ca="1" si="80"/>
        <v/>
      </c>
      <c r="B2687" t="str">
        <f t="shared" ca="1" si="81"/>
        <v/>
      </c>
    </row>
    <row r="2688" spans="1:2" x14ac:dyDescent="0.2">
      <c r="A2688" t="str">
        <f t="shared" ca="1" si="80"/>
        <v/>
      </c>
      <c r="B2688" t="str">
        <f t="shared" ca="1" si="81"/>
        <v/>
      </c>
    </row>
    <row r="2689" spans="1:2" x14ac:dyDescent="0.2">
      <c r="A2689" t="str">
        <f t="shared" ca="1" si="80"/>
        <v/>
      </c>
      <c r="B2689" t="str">
        <f t="shared" ca="1" si="81"/>
        <v/>
      </c>
    </row>
    <row r="2690" spans="1:2" x14ac:dyDescent="0.2">
      <c r="A2690" t="str">
        <f t="shared" ca="1" si="80"/>
        <v/>
      </c>
      <c r="B2690" t="str">
        <f t="shared" ca="1" si="81"/>
        <v/>
      </c>
    </row>
    <row r="2691" spans="1:2" x14ac:dyDescent="0.2">
      <c r="A2691" t="str">
        <f t="shared" ca="1" si="80"/>
        <v/>
      </c>
      <c r="B2691" t="str">
        <f t="shared" ca="1" si="81"/>
        <v/>
      </c>
    </row>
    <row r="2692" spans="1:2" x14ac:dyDescent="0.2">
      <c r="A2692" t="str">
        <f t="shared" ca="1" si="80"/>
        <v/>
      </c>
      <c r="B2692" t="str">
        <f t="shared" ca="1" si="81"/>
        <v/>
      </c>
    </row>
    <row r="2693" spans="1:2" x14ac:dyDescent="0.2">
      <c r="A2693" t="str">
        <f t="shared" ca="1" si="80"/>
        <v/>
      </c>
      <c r="B2693" t="str">
        <f t="shared" ca="1" si="81"/>
        <v/>
      </c>
    </row>
    <row r="2694" spans="1:2" x14ac:dyDescent="0.2">
      <c r="A2694" t="str">
        <f t="shared" ca="1" si="80"/>
        <v/>
      </c>
      <c r="B2694" t="str">
        <f t="shared" ca="1" si="81"/>
        <v/>
      </c>
    </row>
    <row r="2695" spans="1:2" x14ac:dyDescent="0.2">
      <c r="A2695" t="str">
        <f t="shared" ca="1" si="80"/>
        <v/>
      </c>
      <c r="B2695" t="str">
        <f t="shared" ca="1" si="81"/>
        <v/>
      </c>
    </row>
    <row r="2696" spans="1:2" x14ac:dyDescent="0.2">
      <c r="A2696" t="str">
        <f t="shared" ca="1" si="80"/>
        <v/>
      </c>
      <c r="B2696" t="str">
        <f t="shared" ca="1" si="81"/>
        <v/>
      </c>
    </row>
    <row r="2697" spans="1:2" x14ac:dyDescent="0.2">
      <c r="A2697" t="str">
        <f t="shared" ca="1" si="80"/>
        <v/>
      </c>
      <c r="B2697" t="str">
        <f t="shared" ca="1" si="81"/>
        <v/>
      </c>
    </row>
    <row r="2698" spans="1:2" x14ac:dyDescent="0.2">
      <c r="A2698" t="str">
        <f t="shared" ca="1" si="80"/>
        <v/>
      </c>
      <c r="B2698" t="str">
        <f t="shared" ca="1" si="81"/>
        <v/>
      </c>
    </row>
    <row r="2699" spans="1:2" x14ac:dyDescent="0.2">
      <c r="A2699" t="str">
        <f t="shared" ca="1" si="80"/>
        <v/>
      </c>
      <c r="B2699" t="str">
        <f t="shared" ca="1" si="81"/>
        <v/>
      </c>
    </row>
    <row r="2700" spans="1:2" x14ac:dyDescent="0.2">
      <c r="A2700" t="str">
        <f t="shared" ca="1" si="80"/>
        <v>%TeXソース(27)</v>
      </c>
      <c r="B2700" t="str">
        <f t="shared" ca="1" si="81"/>
        <v/>
      </c>
    </row>
    <row r="2701" spans="1:2" x14ac:dyDescent="0.2">
      <c r="A2701" t="str">
        <f t="shared" ca="1" si="80"/>
        <v/>
      </c>
      <c r="B2701" t="str">
        <f t="shared" ca="1" si="81"/>
        <v/>
      </c>
    </row>
    <row r="2702" spans="1:2" x14ac:dyDescent="0.2">
      <c r="A2702" t="str">
        <f t="shared" ca="1" si="80"/>
        <v>\pagecolor{black} %スライドの背景色</v>
      </c>
      <c r="B2702" t="str">
        <f t="shared" ca="1" si="81"/>
        <v/>
      </c>
    </row>
    <row r="2703" spans="1:2" x14ac:dyDescent="0.2">
      <c r="A2703" t="str">
        <f t="shared" ca="1" si="80"/>
        <v>\color{white}%文字色</v>
      </c>
      <c r="B2703" t="str">
        <f t="shared" ca="1" si="81"/>
        <v/>
      </c>
    </row>
    <row r="2704" spans="1:2" x14ac:dyDescent="0.2">
      <c r="A2704" t="str">
        <f t="shared" ca="1" si="80"/>
        <v/>
      </c>
      <c r="B2704" t="str">
        <f t="shared" ca="1" si="81"/>
        <v/>
      </c>
    </row>
    <row r="2705" spans="1:2" x14ac:dyDescent="0.2">
      <c r="A2705" t="str">
        <f t="shared" ca="1" si="80"/>
        <v/>
      </c>
      <c r="B2705" t="str">
        <f t="shared" ca="1" si="81"/>
        <v/>
      </c>
    </row>
    <row r="2706" spans="1:2" x14ac:dyDescent="0.2">
      <c r="A2706" t="str">
        <f t="shared" ca="1" si="80"/>
        <v/>
      </c>
      <c r="B2706" t="str">
        <f t="shared" ca="1" si="81"/>
        <v/>
      </c>
    </row>
    <row r="2707" spans="1:2" x14ac:dyDescent="0.2">
      <c r="A2707" t="str">
        <f t="shared" ca="1" si="80"/>
        <v/>
      </c>
      <c r="B2707" t="str">
        <f t="shared" ca="1" si="81"/>
        <v/>
      </c>
    </row>
    <row r="2708" spans="1:2" x14ac:dyDescent="0.2">
      <c r="A2708" t="str">
        <f t="shared" ca="1" si="80"/>
        <v/>
      </c>
      <c r="B2708" t="str">
        <f t="shared" ca="1" si="81"/>
        <v/>
      </c>
    </row>
    <row r="2709" spans="1:2" x14ac:dyDescent="0.2">
      <c r="A2709" t="str">
        <f t="shared" ca="1" si="80"/>
        <v/>
      </c>
      <c r="B2709" t="str">
        <f t="shared" ca="1" si="81"/>
        <v/>
      </c>
    </row>
    <row r="2710" spans="1:2" x14ac:dyDescent="0.2">
      <c r="A2710" t="str">
        <f t="shared" ca="1" si="80"/>
        <v/>
      </c>
      <c r="B2710" t="str">
        <f t="shared" ca="1" si="81"/>
        <v/>
      </c>
    </row>
    <row r="2711" spans="1:2" x14ac:dyDescent="0.2">
      <c r="A2711" t="str">
        <f t="shared" ca="1" si="80"/>
        <v/>
      </c>
      <c r="B2711" t="str">
        <f t="shared" ca="1" si="81"/>
        <v/>
      </c>
    </row>
    <row r="2712" spans="1:2" x14ac:dyDescent="0.2">
      <c r="A2712" t="str">
        <f t="shared" ca="1" si="80"/>
        <v/>
      </c>
      <c r="B2712" t="str">
        <f t="shared" ca="1" si="81"/>
        <v/>
      </c>
    </row>
    <row r="2713" spans="1:2" x14ac:dyDescent="0.2">
      <c r="A2713" t="str">
        <f t="shared" ca="1" si="80"/>
        <v/>
      </c>
      <c r="B2713" t="str">
        <f t="shared" ca="1" si="81"/>
        <v/>
      </c>
    </row>
    <row r="2714" spans="1:2" x14ac:dyDescent="0.2">
      <c r="A2714" t="str">
        <f t="shared" ca="1" si="80"/>
        <v/>
      </c>
      <c r="B2714" t="str">
        <f t="shared" ca="1" si="81"/>
        <v/>
      </c>
    </row>
    <row r="2715" spans="1:2" x14ac:dyDescent="0.2">
      <c r="A2715" t="str">
        <f t="shared" ca="1" si="80"/>
        <v/>
      </c>
      <c r="B2715" t="str">
        <f t="shared" ca="1" si="81"/>
        <v/>
      </c>
    </row>
    <row r="2716" spans="1:2" x14ac:dyDescent="0.2">
      <c r="A2716" t="str">
        <f t="shared" ca="1" si="80"/>
        <v/>
      </c>
      <c r="B2716" t="str">
        <f t="shared" ca="1" si="81"/>
        <v/>
      </c>
    </row>
    <row r="2717" spans="1:2" x14ac:dyDescent="0.2">
      <c r="A2717" t="str">
        <f t="shared" ca="1" si="80"/>
        <v/>
      </c>
      <c r="B2717" t="str">
        <f t="shared" ca="1" si="81"/>
        <v/>
      </c>
    </row>
    <row r="2718" spans="1:2" x14ac:dyDescent="0.2">
      <c r="A2718" t="str">
        <f t="shared" ca="1" si="80"/>
        <v/>
      </c>
      <c r="B2718" t="str">
        <f t="shared" ca="1" si="81"/>
        <v/>
      </c>
    </row>
    <row r="2719" spans="1:2" x14ac:dyDescent="0.2">
      <c r="A2719" t="str">
        <f t="shared" ca="1" si="80"/>
        <v/>
      </c>
      <c r="B2719" t="str">
        <f t="shared" ca="1" si="81"/>
        <v/>
      </c>
    </row>
    <row r="2720" spans="1:2" x14ac:dyDescent="0.2">
      <c r="A2720" t="str">
        <f t="shared" ca="1" si="80"/>
        <v/>
      </c>
      <c r="B2720" t="str">
        <f t="shared" ca="1" si="81"/>
        <v/>
      </c>
    </row>
    <row r="2721" spans="1:2" x14ac:dyDescent="0.2">
      <c r="A2721" t="str">
        <f t="shared" ca="1" si="80"/>
        <v/>
      </c>
      <c r="B2721" t="str">
        <f t="shared" ca="1" si="81"/>
        <v/>
      </c>
    </row>
    <row r="2722" spans="1:2" x14ac:dyDescent="0.2">
      <c r="A2722" t="str">
        <f t="shared" ca="1" si="80"/>
        <v/>
      </c>
      <c r="B2722" t="str">
        <f t="shared" ca="1" si="81"/>
        <v/>
      </c>
    </row>
    <row r="2723" spans="1:2" x14ac:dyDescent="0.2">
      <c r="A2723" t="str">
        <f t="shared" ca="1" si="80"/>
        <v/>
      </c>
      <c r="B2723" t="str">
        <f t="shared" ca="1" si="81"/>
        <v/>
      </c>
    </row>
    <row r="2724" spans="1:2" x14ac:dyDescent="0.2">
      <c r="A2724" t="str">
        <f t="shared" ca="1" si="80"/>
        <v/>
      </c>
      <c r="B2724" t="str">
        <f t="shared" ca="1" si="81"/>
        <v/>
      </c>
    </row>
    <row r="2725" spans="1:2" x14ac:dyDescent="0.2">
      <c r="A2725" t="str">
        <f t="shared" ref="A2725:A2788" ca="1" si="82">IFERROR(IF(INDIRECT(INT(ROW()/100)&amp;"!h"&amp;(1+ROW()-(INT(ROW()/100))*100))&lt;&gt;"",INDIRECT(INT(ROW()/100)&amp;"!h"&amp;(1+ROW()-(INT(ROW()/100))*100)),""),"")</f>
        <v/>
      </c>
      <c r="B2725" t="str">
        <f t="shared" ref="B2725:B2788" ca="1" si="83">IFERROR(IF(INDIRECT(INT(ROW()/100)&amp;"!i"&amp;(1+ROW()-(INT(ROW()/100))*100))&lt;&gt;"",INDIRECT(INT(ROW()/100)&amp;"!i"&amp;(1+ROW()-(INT(ROW()/100))*100)),""),"")</f>
        <v/>
      </c>
    </row>
    <row r="2726" spans="1:2" x14ac:dyDescent="0.2">
      <c r="A2726" t="str">
        <f t="shared" ca="1" si="82"/>
        <v/>
      </c>
      <c r="B2726" t="str">
        <f t="shared" ca="1" si="83"/>
        <v/>
      </c>
    </row>
    <row r="2727" spans="1:2" x14ac:dyDescent="0.2">
      <c r="A2727" t="str">
        <f t="shared" ca="1" si="82"/>
        <v/>
      </c>
      <c r="B2727" t="str">
        <f t="shared" ca="1" si="83"/>
        <v/>
      </c>
    </row>
    <row r="2728" spans="1:2" x14ac:dyDescent="0.2">
      <c r="A2728" t="str">
        <f t="shared" ca="1" si="82"/>
        <v/>
      </c>
      <c r="B2728" t="str">
        <f t="shared" ca="1" si="83"/>
        <v/>
      </c>
    </row>
    <row r="2729" spans="1:2" x14ac:dyDescent="0.2">
      <c r="A2729" t="str">
        <f t="shared" ca="1" si="82"/>
        <v/>
      </c>
      <c r="B2729" t="str">
        <f t="shared" ca="1" si="83"/>
        <v/>
      </c>
    </row>
    <row r="2730" spans="1:2" x14ac:dyDescent="0.2">
      <c r="A2730" t="str">
        <f t="shared" ca="1" si="82"/>
        <v/>
      </c>
      <c r="B2730" t="str">
        <f t="shared" ca="1" si="83"/>
        <v/>
      </c>
    </row>
    <row r="2731" spans="1:2" x14ac:dyDescent="0.2">
      <c r="A2731" t="str">
        <f t="shared" ca="1" si="82"/>
        <v/>
      </c>
      <c r="B2731" t="str">
        <f t="shared" ca="1" si="83"/>
        <v/>
      </c>
    </row>
    <row r="2732" spans="1:2" x14ac:dyDescent="0.2">
      <c r="A2732" t="str">
        <f t="shared" ca="1" si="82"/>
        <v/>
      </c>
      <c r="B2732" t="str">
        <f t="shared" ca="1" si="83"/>
        <v/>
      </c>
    </row>
    <row r="2733" spans="1:2" x14ac:dyDescent="0.2">
      <c r="A2733" t="str">
        <f t="shared" ca="1" si="82"/>
        <v/>
      </c>
      <c r="B2733" t="str">
        <f t="shared" ca="1" si="83"/>
        <v/>
      </c>
    </row>
    <row r="2734" spans="1:2" x14ac:dyDescent="0.2">
      <c r="A2734" t="str">
        <f t="shared" ca="1" si="82"/>
        <v/>
      </c>
      <c r="B2734" t="str">
        <f t="shared" ca="1" si="83"/>
        <v/>
      </c>
    </row>
    <row r="2735" spans="1:2" x14ac:dyDescent="0.2">
      <c r="A2735" t="str">
        <f t="shared" ca="1" si="82"/>
        <v/>
      </c>
      <c r="B2735" t="str">
        <f t="shared" ca="1" si="83"/>
        <v/>
      </c>
    </row>
    <row r="2736" spans="1:2" x14ac:dyDescent="0.2">
      <c r="A2736" t="str">
        <f t="shared" ca="1" si="82"/>
        <v/>
      </c>
      <c r="B2736" t="str">
        <f t="shared" ca="1" si="83"/>
        <v/>
      </c>
    </row>
    <row r="2737" spans="1:2" x14ac:dyDescent="0.2">
      <c r="A2737" t="str">
        <f t="shared" ca="1" si="82"/>
        <v/>
      </c>
      <c r="B2737" t="str">
        <f t="shared" ca="1" si="83"/>
        <v/>
      </c>
    </row>
    <row r="2738" spans="1:2" x14ac:dyDescent="0.2">
      <c r="A2738" t="str">
        <f t="shared" ca="1" si="82"/>
        <v/>
      </c>
      <c r="B2738" t="str">
        <f t="shared" ca="1" si="83"/>
        <v/>
      </c>
    </row>
    <row r="2739" spans="1:2" x14ac:dyDescent="0.2">
      <c r="A2739" t="str">
        <f t="shared" ca="1" si="82"/>
        <v/>
      </c>
      <c r="B2739" t="str">
        <f t="shared" ca="1" si="83"/>
        <v/>
      </c>
    </row>
    <row r="2740" spans="1:2" x14ac:dyDescent="0.2">
      <c r="A2740" t="str">
        <f t="shared" ca="1" si="82"/>
        <v/>
      </c>
      <c r="B2740" t="str">
        <f t="shared" ca="1" si="83"/>
        <v/>
      </c>
    </row>
    <row r="2741" spans="1:2" x14ac:dyDescent="0.2">
      <c r="A2741" t="str">
        <f t="shared" ca="1" si="82"/>
        <v/>
      </c>
      <c r="B2741" t="str">
        <f t="shared" ca="1" si="83"/>
        <v/>
      </c>
    </row>
    <row r="2742" spans="1:2" x14ac:dyDescent="0.2">
      <c r="A2742" t="str">
        <f t="shared" ca="1" si="82"/>
        <v/>
      </c>
      <c r="B2742" t="str">
        <f t="shared" ca="1" si="83"/>
        <v/>
      </c>
    </row>
    <row r="2743" spans="1:2" x14ac:dyDescent="0.2">
      <c r="A2743" t="str">
        <f t="shared" ca="1" si="82"/>
        <v/>
      </c>
      <c r="B2743" t="str">
        <f t="shared" ca="1" si="83"/>
        <v/>
      </c>
    </row>
    <row r="2744" spans="1:2" x14ac:dyDescent="0.2">
      <c r="A2744" t="str">
        <f t="shared" ca="1" si="82"/>
        <v/>
      </c>
      <c r="B2744" t="str">
        <f t="shared" ca="1" si="83"/>
        <v/>
      </c>
    </row>
    <row r="2745" spans="1:2" x14ac:dyDescent="0.2">
      <c r="A2745" t="str">
        <f t="shared" ca="1" si="82"/>
        <v/>
      </c>
      <c r="B2745" t="str">
        <f t="shared" ca="1" si="83"/>
        <v/>
      </c>
    </row>
    <row r="2746" spans="1:2" x14ac:dyDescent="0.2">
      <c r="A2746" t="str">
        <f t="shared" ca="1" si="82"/>
        <v/>
      </c>
      <c r="B2746" t="str">
        <f t="shared" ca="1" si="83"/>
        <v/>
      </c>
    </row>
    <row r="2747" spans="1:2" x14ac:dyDescent="0.2">
      <c r="A2747" t="str">
        <f t="shared" ca="1" si="82"/>
        <v/>
      </c>
      <c r="B2747" t="str">
        <f t="shared" ca="1" si="83"/>
        <v/>
      </c>
    </row>
    <row r="2748" spans="1:2" x14ac:dyDescent="0.2">
      <c r="A2748" t="str">
        <f t="shared" ca="1" si="82"/>
        <v/>
      </c>
      <c r="B2748" t="str">
        <f t="shared" ca="1" si="83"/>
        <v/>
      </c>
    </row>
    <row r="2749" spans="1:2" x14ac:dyDescent="0.2">
      <c r="A2749" t="str">
        <f t="shared" ca="1" si="82"/>
        <v/>
      </c>
      <c r="B2749" t="str">
        <f t="shared" ca="1" si="83"/>
        <v/>
      </c>
    </row>
    <row r="2750" spans="1:2" x14ac:dyDescent="0.2">
      <c r="A2750" t="str">
        <f t="shared" ca="1" si="82"/>
        <v/>
      </c>
      <c r="B2750" t="str">
        <f t="shared" ca="1" si="83"/>
        <v/>
      </c>
    </row>
    <row r="2751" spans="1:2" x14ac:dyDescent="0.2">
      <c r="A2751" t="str">
        <f t="shared" ca="1" si="82"/>
        <v/>
      </c>
      <c r="B2751" t="str">
        <f t="shared" ca="1" si="83"/>
        <v/>
      </c>
    </row>
    <row r="2752" spans="1:2" x14ac:dyDescent="0.2">
      <c r="A2752" t="str">
        <f t="shared" ca="1" si="82"/>
        <v/>
      </c>
      <c r="B2752" t="str">
        <f t="shared" ca="1" si="83"/>
        <v/>
      </c>
    </row>
    <row r="2753" spans="1:2" x14ac:dyDescent="0.2">
      <c r="A2753" t="str">
        <f t="shared" ca="1" si="82"/>
        <v/>
      </c>
      <c r="B2753" t="str">
        <f t="shared" ca="1" si="83"/>
        <v/>
      </c>
    </row>
    <row r="2754" spans="1:2" x14ac:dyDescent="0.2">
      <c r="A2754" t="str">
        <f t="shared" ca="1" si="82"/>
        <v/>
      </c>
      <c r="B2754" t="str">
        <f t="shared" ca="1" si="83"/>
        <v/>
      </c>
    </row>
    <row r="2755" spans="1:2" x14ac:dyDescent="0.2">
      <c r="A2755" t="str">
        <f t="shared" ca="1" si="82"/>
        <v/>
      </c>
      <c r="B2755" t="str">
        <f t="shared" ca="1" si="83"/>
        <v/>
      </c>
    </row>
    <row r="2756" spans="1:2" x14ac:dyDescent="0.2">
      <c r="A2756" t="str">
        <f t="shared" ca="1" si="82"/>
        <v/>
      </c>
      <c r="B2756" t="str">
        <f t="shared" ca="1" si="83"/>
        <v/>
      </c>
    </row>
    <row r="2757" spans="1:2" x14ac:dyDescent="0.2">
      <c r="A2757" t="str">
        <f t="shared" ca="1" si="82"/>
        <v>%右側画像の読み込み</v>
      </c>
      <c r="B2757" t="str">
        <f t="shared" ca="1" si="83"/>
        <v/>
      </c>
    </row>
    <row r="2758" spans="1:2" x14ac:dyDescent="0.2">
      <c r="A2758" t="str">
        <f t="shared" ca="1" si="82"/>
        <v/>
      </c>
      <c r="B2758" t="str">
        <f t="shared" ca="1" si="83"/>
        <v/>
      </c>
    </row>
    <row r="2759" spans="1:2" x14ac:dyDescent="0.2">
      <c r="A2759" t="str">
        <f t="shared" ca="1" si="82"/>
        <v/>
      </c>
      <c r="B2759" t="str">
        <f t="shared" ca="1" si="83"/>
        <v/>
      </c>
    </row>
    <row r="2760" spans="1:2" x14ac:dyDescent="0.2">
      <c r="A2760" t="str">
        <f t="shared" ca="1" si="82"/>
        <v/>
      </c>
      <c r="B2760" t="str">
        <f t="shared" ca="1" si="83"/>
        <v/>
      </c>
    </row>
    <row r="2761" spans="1:2" x14ac:dyDescent="0.2">
      <c r="A2761" t="str">
        <f t="shared" ca="1" si="82"/>
        <v/>
      </c>
      <c r="B2761" t="str">
        <f t="shared" ca="1" si="83"/>
        <v/>
      </c>
    </row>
    <row r="2762" spans="1:2" x14ac:dyDescent="0.2">
      <c r="A2762" t="str">
        <f t="shared" ca="1" si="82"/>
        <v/>
      </c>
      <c r="B2762" t="str">
        <f t="shared" ca="1" si="83"/>
        <v/>
      </c>
    </row>
    <row r="2763" spans="1:2" x14ac:dyDescent="0.2">
      <c r="A2763" t="str">
        <f t="shared" ca="1" si="82"/>
        <v/>
      </c>
      <c r="B2763" t="str">
        <f t="shared" ca="1" si="83"/>
        <v/>
      </c>
    </row>
    <row r="2764" spans="1:2" x14ac:dyDescent="0.2">
      <c r="A2764" t="str">
        <f t="shared" ca="1" si="82"/>
        <v/>
      </c>
      <c r="B2764" t="str">
        <f t="shared" ca="1" si="83"/>
        <v/>
      </c>
    </row>
    <row r="2765" spans="1:2" x14ac:dyDescent="0.2">
      <c r="A2765" t="str">
        <f t="shared" ca="1" si="82"/>
        <v/>
      </c>
      <c r="B2765" t="str">
        <f t="shared" ca="1" si="83"/>
        <v/>
      </c>
    </row>
    <row r="2766" spans="1:2" x14ac:dyDescent="0.2">
      <c r="A2766" t="str">
        <f t="shared" ca="1" si="82"/>
        <v/>
      </c>
      <c r="B2766" t="str">
        <f t="shared" ca="1" si="83"/>
        <v/>
      </c>
    </row>
    <row r="2767" spans="1:2" x14ac:dyDescent="0.2">
      <c r="A2767" t="str">
        <f t="shared" ca="1" si="82"/>
        <v/>
      </c>
      <c r="B2767" t="str">
        <f t="shared" ca="1" si="83"/>
        <v/>
      </c>
    </row>
    <row r="2768" spans="1:2" x14ac:dyDescent="0.2">
      <c r="A2768" t="str">
        <f t="shared" ca="1" si="82"/>
        <v/>
      </c>
      <c r="B2768" t="str">
        <f t="shared" ca="1" si="83"/>
        <v/>
      </c>
    </row>
    <row r="2769" spans="1:2" x14ac:dyDescent="0.2">
      <c r="A2769" t="str">
        <f t="shared" ca="1" si="82"/>
        <v/>
      </c>
      <c r="B2769" t="str">
        <f t="shared" ca="1" si="83"/>
        <v/>
      </c>
    </row>
    <row r="2770" spans="1:2" x14ac:dyDescent="0.2">
      <c r="A2770" t="str">
        <f t="shared" ca="1" si="82"/>
        <v/>
      </c>
      <c r="B2770" t="str">
        <f t="shared" ca="1" si="83"/>
        <v/>
      </c>
    </row>
    <row r="2771" spans="1:2" x14ac:dyDescent="0.2">
      <c r="A2771" t="str">
        <f t="shared" ca="1" si="82"/>
        <v>%全画面画像の表示</v>
      </c>
      <c r="B2771" t="str">
        <f t="shared" ca="1" si="83"/>
        <v/>
      </c>
    </row>
    <row r="2772" spans="1:2" x14ac:dyDescent="0.2">
      <c r="A2772" t="str">
        <f t="shared" ca="1" si="82"/>
        <v/>
      </c>
      <c r="B2772" t="str">
        <f t="shared" ca="1" si="83"/>
        <v/>
      </c>
    </row>
    <row r="2773" spans="1:2" x14ac:dyDescent="0.2">
      <c r="A2773" t="str">
        <f t="shared" ca="1" si="82"/>
        <v/>
      </c>
      <c r="B2773" t="str">
        <f t="shared" ca="1" si="83"/>
        <v/>
      </c>
    </row>
    <row r="2774" spans="1:2" x14ac:dyDescent="0.2">
      <c r="A2774" t="str">
        <f t="shared" ca="1" si="82"/>
        <v/>
      </c>
      <c r="B2774" t="str">
        <f t="shared" ca="1" si="83"/>
        <v/>
      </c>
    </row>
    <row r="2775" spans="1:2" x14ac:dyDescent="0.2">
      <c r="A2775" t="str">
        <f t="shared" ca="1" si="82"/>
        <v/>
      </c>
      <c r="B2775" t="str">
        <f t="shared" ca="1" si="83"/>
        <v/>
      </c>
    </row>
    <row r="2776" spans="1:2" x14ac:dyDescent="0.2">
      <c r="A2776" t="str">
        <f t="shared" ca="1" si="82"/>
        <v/>
      </c>
      <c r="B2776" t="str">
        <f t="shared" ca="1" si="83"/>
        <v/>
      </c>
    </row>
    <row r="2777" spans="1:2" x14ac:dyDescent="0.2">
      <c r="A2777" t="str">
        <f t="shared" ca="1" si="82"/>
        <v/>
      </c>
      <c r="B2777" t="str">
        <f t="shared" ca="1" si="83"/>
        <v/>
      </c>
    </row>
    <row r="2778" spans="1:2" x14ac:dyDescent="0.2">
      <c r="A2778" t="str">
        <f t="shared" ca="1" si="82"/>
        <v/>
      </c>
      <c r="B2778" t="str">
        <f t="shared" ca="1" si="83"/>
        <v/>
      </c>
    </row>
    <row r="2779" spans="1:2" x14ac:dyDescent="0.2">
      <c r="A2779" t="str">
        <f t="shared" ca="1" si="82"/>
        <v/>
      </c>
      <c r="B2779" t="str">
        <f t="shared" ca="1" si="83"/>
        <v/>
      </c>
    </row>
    <row r="2780" spans="1:2" x14ac:dyDescent="0.2">
      <c r="A2780" t="str">
        <f t="shared" ca="1" si="82"/>
        <v/>
      </c>
      <c r="B2780" t="str">
        <f t="shared" ca="1" si="83"/>
        <v/>
      </c>
    </row>
    <row r="2781" spans="1:2" x14ac:dyDescent="0.2">
      <c r="A2781" t="str">
        <f t="shared" ca="1" si="82"/>
        <v/>
      </c>
      <c r="B2781" t="str">
        <f t="shared" ca="1" si="83"/>
        <v/>
      </c>
    </row>
    <row r="2782" spans="1:2" x14ac:dyDescent="0.2">
      <c r="A2782" t="str">
        <f t="shared" ca="1" si="82"/>
        <v/>
      </c>
      <c r="B2782" t="str">
        <f t="shared" ca="1" si="83"/>
        <v/>
      </c>
    </row>
    <row r="2783" spans="1:2" x14ac:dyDescent="0.2">
      <c r="A2783" t="str">
        <f t="shared" ca="1" si="82"/>
        <v/>
      </c>
      <c r="B2783" t="str">
        <f t="shared" ca="1" si="83"/>
        <v/>
      </c>
    </row>
    <row r="2784" spans="1:2" x14ac:dyDescent="0.2">
      <c r="A2784" t="str">
        <f t="shared" ca="1" si="82"/>
        <v/>
      </c>
      <c r="B2784" t="str">
        <f t="shared" ca="1" si="83"/>
        <v/>
      </c>
    </row>
    <row r="2785" spans="1:2" x14ac:dyDescent="0.2">
      <c r="A2785" t="str">
        <f t="shared" ca="1" si="82"/>
        <v/>
      </c>
      <c r="B2785" t="str">
        <f t="shared" ca="1" si="83"/>
        <v/>
      </c>
    </row>
    <row r="2786" spans="1:2" x14ac:dyDescent="0.2">
      <c r="A2786" t="str">
        <f t="shared" ca="1" si="82"/>
        <v/>
      </c>
      <c r="B2786" t="str">
        <f t="shared" ca="1" si="83"/>
        <v/>
      </c>
    </row>
    <row r="2787" spans="1:2" x14ac:dyDescent="0.2">
      <c r="A2787" t="str">
        <f t="shared" ca="1" si="82"/>
        <v/>
      </c>
      <c r="B2787" t="str">
        <f t="shared" ca="1" si="83"/>
        <v/>
      </c>
    </row>
    <row r="2788" spans="1:2" x14ac:dyDescent="0.2">
      <c r="A2788" t="str">
        <f t="shared" ca="1" si="82"/>
        <v/>
      </c>
      <c r="B2788" t="str">
        <f t="shared" ca="1" si="83"/>
        <v/>
      </c>
    </row>
    <row r="2789" spans="1:2" x14ac:dyDescent="0.2">
      <c r="A2789" t="str">
        <f t="shared" ref="A2789:A2852" ca="1" si="84">IFERROR(IF(INDIRECT(INT(ROW()/100)&amp;"!h"&amp;(1+ROW()-(INT(ROW()/100))*100))&lt;&gt;"",INDIRECT(INT(ROW()/100)&amp;"!h"&amp;(1+ROW()-(INT(ROW()/100))*100)),""),"")</f>
        <v/>
      </c>
      <c r="B2789" t="str">
        <f t="shared" ref="B2789:B2852" ca="1" si="85">IFERROR(IF(INDIRECT(INT(ROW()/100)&amp;"!i"&amp;(1+ROW()-(INT(ROW()/100))*100))&lt;&gt;"",INDIRECT(INT(ROW()/100)&amp;"!i"&amp;(1+ROW()-(INT(ROW()/100))*100)),""),"")</f>
        <v/>
      </c>
    </row>
    <row r="2790" spans="1:2" x14ac:dyDescent="0.2">
      <c r="A2790" t="str">
        <f t="shared" ca="1" si="84"/>
        <v/>
      </c>
      <c r="B2790" t="str">
        <f t="shared" ca="1" si="85"/>
        <v/>
      </c>
    </row>
    <row r="2791" spans="1:2" x14ac:dyDescent="0.2">
      <c r="A2791" t="str">
        <f t="shared" ca="1" si="84"/>
        <v/>
      </c>
      <c r="B2791" t="str">
        <f t="shared" ca="1" si="85"/>
        <v/>
      </c>
    </row>
    <row r="2792" spans="1:2" x14ac:dyDescent="0.2">
      <c r="A2792" t="str">
        <f t="shared" ca="1" si="84"/>
        <v/>
      </c>
      <c r="B2792" t="str">
        <f t="shared" ca="1" si="85"/>
        <v/>
      </c>
    </row>
    <row r="2793" spans="1:2" x14ac:dyDescent="0.2">
      <c r="A2793" t="str">
        <f t="shared" ca="1" si="84"/>
        <v/>
      </c>
      <c r="B2793" t="str">
        <f t="shared" ca="1" si="85"/>
        <v/>
      </c>
    </row>
    <row r="2794" spans="1:2" x14ac:dyDescent="0.2">
      <c r="A2794" t="str">
        <f t="shared" ca="1" si="84"/>
        <v/>
      </c>
      <c r="B2794" t="str">
        <f t="shared" ca="1" si="85"/>
        <v/>
      </c>
    </row>
    <row r="2795" spans="1:2" x14ac:dyDescent="0.2">
      <c r="A2795" t="str">
        <f t="shared" ca="1" si="84"/>
        <v/>
      </c>
      <c r="B2795" t="str">
        <f t="shared" ca="1" si="85"/>
        <v/>
      </c>
    </row>
    <row r="2796" spans="1:2" x14ac:dyDescent="0.2">
      <c r="A2796" t="str">
        <f t="shared" ca="1" si="84"/>
        <v/>
      </c>
      <c r="B2796" t="str">
        <f t="shared" ca="1" si="85"/>
        <v/>
      </c>
    </row>
    <row r="2797" spans="1:2" x14ac:dyDescent="0.2">
      <c r="A2797" t="str">
        <f t="shared" ca="1" si="84"/>
        <v/>
      </c>
      <c r="B2797" t="str">
        <f t="shared" ca="1" si="85"/>
        <v/>
      </c>
    </row>
    <row r="2798" spans="1:2" x14ac:dyDescent="0.2">
      <c r="A2798" t="str">
        <f t="shared" ca="1" si="84"/>
        <v/>
      </c>
      <c r="B2798" t="str">
        <f t="shared" ca="1" si="85"/>
        <v/>
      </c>
    </row>
    <row r="2799" spans="1:2" x14ac:dyDescent="0.2">
      <c r="A2799" t="str">
        <f t="shared" ca="1" si="84"/>
        <v/>
      </c>
      <c r="B2799" t="str">
        <f t="shared" ca="1" si="85"/>
        <v/>
      </c>
    </row>
    <row r="2800" spans="1:2" x14ac:dyDescent="0.2">
      <c r="A2800" t="str">
        <f t="shared" ca="1" si="84"/>
        <v>%TeXソース(28)</v>
      </c>
      <c r="B2800" t="str">
        <f t="shared" ca="1" si="85"/>
        <v/>
      </c>
    </row>
    <row r="2801" spans="1:2" x14ac:dyDescent="0.2">
      <c r="A2801" t="str">
        <f t="shared" ca="1" si="84"/>
        <v/>
      </c>
      <c r="B2801" t="str">
        <f t="shared" ca="1" si="85"/>
        <v/>
      </c>
    </row>
    <row r="2802" spans="1:2" x14ac:dyDescent="0.2">
      <c r="A2802" t="str">
        <f t="shared" ca="1" si="84"/>
        <v>\pagecolor{black} %スライドの背景色</v>
      </c>
      <c r="B2802" t="str">
        <f t="shared" ca="1" si="85"/>
        <v/>
      </c>
    </row>
    <row r="2803" spans="1:2" x14ac:dyDescent="0.2">
      <c r="A2803" t="str">
        <f t="shared" ca="1" si="84"/>
        <v>\color{white}%文字色</v>
      </c>
      <c r="B2803" t="str">
        <f t="shared" ca="1" si="85"/>
        <v/>
      </c>
    </row>
    <row r="2804" spans="1:2" x14ac:dyDescent="0.2">
      <c r="A2804" t="str">
        <f t="shared" ca="1" si="84"/>
        <v/>
      </c>
      <c r="B2804" t="str">
        <f t="shared" ca="1" si="85"/>
        <v/>
      </c>
    </row>
    <row r="2805" spans="1:2" x14ac:dyDescent="0.2">
      <c r="A2805" t="str">
        <f t="shared" ca="1" si="84"/>
        <v/>
      </c>
      <c r="B2805" t="str">
        <f t="shared" ca="1" si="85"/>
        <v/>
      </c>
    </row>
    <row r="2806" spans="1:2" x14ac:dyDescent="0.2">
      <c r="A2806" t="str">
        <f t="shared" ca="1" si="84"/>
        <v/>
      </c>
      <c r="B2806" t="str">
        <f t="shared" ca="1" si="85"/>
        <v/>
      </c>
    </row>
    <row r="2807" spans="1:2" x14ac:dyDescent="0.2">
      <c r="A2807" t="str">
        <f t="shared" ca="1" si="84"/>
        <v/>
      </c>
      <c r="B2807" t="str">
        <f t="shared" ca="1" si="85"/>
        <v/>
      </c>
    </row>
    <row r="2808" spans="1:2" x14ac:dyDescent="0.2">
      <c r="A2808" t="str">
        <f t="shared" ca="1" si="84"/>
        <v/>
      </c>
      <c r="B2808" t="str">
        <f t="shared" ca="1" si="85"/>
        <v/>
      </c>
    </row>
    <row r="2809" spans="1:2" x14ac:dyDescent="0.2">
      <c r="A2809" t="str">
        <f t="shared" ca="1" si="84"/>
        <v/>
      </c>
      <c r="B2809" t="str">
        <f t="shared" ca="1" si="85"/>
        <v/>
      </c>
    </row>
    <row r="2810" spans="1:2" x14ac:dyDescent="0.2">
      <c r="A2810" t="str">
        <f t="shared" ca="1" si="84"/>
        <v/>
      </c>
      <c r="B2810" t="str">
        <f t="shared" ca="1" si="85"/>
        <v/>
      </c>
    </row>
    <row r="2811" spans="1:2" x14ac:dyDescent="0.2">
      <c r="A2811" t="str">
        <f t="shared" ca="1" si="84"/>
        <v/>
      </c>
      <c r="B2811" t="str">
        <f t="shared" ca="1" si="85"/>
        <v/>
      </c>
    </row>
    <row r="2812" spans="1:2" x14ac:dyDescent="0.2">
      <c r="A2812" t="str">
        <f t="shared" ca="1" si="84"/>
        <v/>
      </c>
      <c r="B2812" t="str">
        <f t="shared" ca="1" si="85"/>
        <v/>
      </c>
    </row>
    <row r="2813" spans="1:2" x14ac:dyDescent="0.2">
      <c r="A2813" t="str">
        <f t="shared" ca="1" si="84"/>
        <v/>
      </c>
      <c r="B2813" t="str">
        <f t="shared" ca="1" si="85"/>
        <v/>
      </c>
    </row>
    <row r="2814" spans="1:2" x14ac:dyDescent="0.2">
      <c r="A2814" t="str">
        <f t="shared" ca="1" si="84"/>
        <v/>
      </c>
      <c r="B2814" t="str">
        <f t="shared" ca="1" si="85"/>
        <v/>
      </c>
    </row>
    <row r="2815" spans="1:2" x14ac:dyDescent="0.2">
      <c r="A2815" t="str">
        <f t="shared" ca="1" si="84"/>
        <v/>
      </c>
      <c r="B2815" t="str">
        <f t="shared" ca="1" si="85"/>
        <v/>
      </c>
    </row>
    <row r="2816" spans="1:2" x14ac:dyDescent="0.2">
      <c r="A2816" t="str">
        <f t="shared" ca="1" si="84"/>
        <v/>
      </c>
      <c r="B2816" t="str">
        <f t="shared" ca="1" si="85"/>
        <v/>
      </c>
    </row>
    <row r="2817" spans="1:2" x14ac:dyDescent="0.2">
      <c r="A2817" t="str">
        <f t="shared" ca="1" si="84"/>
        <v/>
      </c>
      <c r="B2817" t="str">
        <f t="shared" ca="1" si="85"/>
        <v/>
      </c>
    </row>
    <row r="2818" spans="1:2" x14ac:dyDescent="0.2">
      <c r="A2818" t="str">
        <f t="shared" ca="1" si="84"/>
        <v/>
      </c>
      <c r="B2818" t="str">
        <f t="shared" ca="1" si="85"/>
        <v/>
      </c>
    </row>
    <row r="2819" spans="1:2" x14ac:dyDescent="0.2">
      <c r="A2819" t="str">
        <f t="shared" ca="1" si="84"/>
        <v/>
      </c>
      <c r="B2819" t="str">
        <f t="shared" ca="1" si="85"/>
        <v/>
      </c>
    </row>
    <row r="2820" spans="1:2" x14ac:dyDescent="0.2">
      <c r="A2820" t="str">
        <f t="shared" ca="1" si="84"/>
        <v/>
      </c>
      <c r="B2820" t="str">
        <f t="shared" ca="1" si="85"/>
        <v/>
      </c>
    </row>
    <row r="2821" spans="1:2" x14ac:dyDescent="0.2">
      <c r="A2821" t="str">
        <f t="shared" ca="1" si="84"/>
        <v/>
      </c>
      <c r="B2821" t="str">
        <f t="shared" ca="1" si="85"/>
        <v/>
      </c>
    </row>
    <row r="2822" spans="1:2" x14ac:dyDescent="0.2">
      <c r="A2822" t="str">
        <f t="shared" ca="1" si="84"/>
        <v/>
      </c>
      <c r="B2822" t="str">
        <f t="shared" ca="1" si="85"/>
        <v/>
      </c>
    </row>
    <row r="2823" spans="1:2" x14ac:dyDescent="0.2">
      <c r="A2823" t="str">
        <f t="shared" ca="1" si="84"/>
        <v/>
      </c>
      <c r="B2823" t="str">
        <f t="shared" ca="1" si="85"/>
        <v/>
      </c>
    </row>
    <row r="2824" spans="1:2" x14ac:dyDescent="0.2">
      <c r="A2824" t="str">
        <f t="shared" ca="1" si="84"/>
        <v/>
      </c>
      <c r="B2824" t="str">
        <f t="shared" ca="1" si="85"/>
        <v/>
      </c>
    </row>
    <row r="2825" spans="1:2" x14ac:dyDescent="0.2">
      <c r="A2825" t="str">
        <f t="shared" ca="1" si="84"/>
        <v/>
      </c>
      <c r="B2825" t="str">
        <f t="shared" ca="1" si="85"/>
        <v/>
      </c>
    </row>
    <row r="2826" spans="1:2" x14ac:dyDescent="0.2">
      <c r="A2826" t="str">
        <f t="shared" ca="1" si="84"/>
        <v/>
      </c>
      <c r="B2826" t="str">
        <f t="shared" ca="1" si="85"/>
        <v/>
      </c>
    </row>
    <row r="2827" spans="1:2" x14ac:dyDescent="0.2">
      <c r="A2827" t="str">
        <f t="shared" ca="1" si="84"/>
        <v/>
      </c>
      <c r="B2827" t="str">
        <f t="shared" ca="1" si="85"/>
        <v/>
      </c>
    </row>
    <row r="2828" spans="1:2" x14ac:dyDescent="0.2">
      <c r="A2828" t="str">
        <f t="shared" ca="1" si="84"/>
        <v/>
      </c>
      <c r="B2828" t="str">
        <f t="shared" ca="1" si="85"/>
        <v/>
      </c>
    </row>
    <row r="2829" spans="1:2" x14ac:dyDescent="0.2">
      <c r="A2829" t="str">
        <f t="shared" ca="1" si="84"/>
        <v/>
      </c>
      <c r="B2829" t="str">
        <f t="shared" ca="1" si="85"/>
        <v/>
      </c>
    </row>
    <row r="2830" spans="1:2" x14ac:dyDescent="0.2">
      <c r="A2830" t="str">
        <f t="shared" ca="1" si="84"/>
        <v/>
      </c>
      <c r="B2830" t="str">
        <f t="shared" ca="1" si="85"/>
        <v/>
      </c>
    </row>
    <row r="2831" spans="1:2" x14ac:dyDescent="0.2">
      <c r="A2831" t="str">
        <f t="shared" ca="1" si="84"/>
        <v/>
      </c>
      <c r="B2831" t="str">
        <f t="shared" ca="1" si="85"/>
        <v/>
      </c>
    </row>
    <row r="2832" spans="1:2" x14ac:dyDescent="0.2">
      <c r="A2832" t="str">
        <f t="shared" ca="1" si="84"/>
        <v/>
      </c>
      <c r="B2832" t="str">
        <f t="shared" ca="1" si="85"/>
        <v/>
      </c>
    </row>
    <row r="2833" spans="1:2" x14ac:dyDescent="0.2">
      <c r="A2833" t="str">
        <f t="shared" ca="1" si="84"/>
        <v/>
      </c>
      <c r="B2833" t="str">
        <f t="shared" ca="1" si="85"/>
        <v/>
      </c>
    </row>
    <row r="2834" spans="1:2" x14ac:dyDescent="0.2">
      <c r="A2834" t="str">
        <f t="shared" ca="1" si="84"/>
        <v/>
      </c>
      <c r="B2834" t="str">
        <f t="shared" ca="1" si="85"/>
        <v/>
      </c>
    </row>
    <row r="2835" spans="1:2" x14ac:dyDescent="0.2">
      <c r="A2835" t="str">
        <f t="shared" ca="1" si="84"/>
        <v/>
      </c>
      <c r="B2835" t="str">
        <f t="shared" ca="1" si="85"/>
        <v/>
      </c>
    </row>
    <row r="2836" spans="1:2" x14ac:dyDescent="0.2">
      <c r="A2836" t="str">
        <f t="shared" ca="1" si="84"/>
        <v/>
      </c>
      <c r="B2836" t="str">
        <f t="shared" ca="1" si="85"/>
        <v/>
      </c>
    </row>
    <row r="2837" spans="1:2" x14ac:dyDescent="0.2">
      <c r="A2837" t="str">
        <f t="shared" ca="1" si="84"/>
        <v/>
      </c>
      <c r="B2837" t="str">
        <f t="shared" ca="1" si="85"/>
        <v/>
      </c>
    </row>
    <row r="2838" spans="1:2" x14ac:dyDescent="0.2">
      <c r="A2838" t="str">
        <f t="shared" ca="1" si="84"/>
        <v/>
      </c>
      <c r="B2838" t="str">
        <f t="shared" ca="1" si="85"/>
        <v/>
      </c>
    </row>
    <row r="2839" spans="1:2" x14ac:dyDescent="0.2">
      <c r="A2839" t="str">
        <f t="shared" ca="1" si="84"/>
        <v/>
      </c>
      <c r="B2839" t="str">
        <f t="shared" ca="1" si="85"/>
        <v/>
      </c>
    </row>
    <row r="2840" spans="1:2" x14ac:dyDescent="0.2">
      <c r="A2840" t="str">
        <f t="shared" ca="1" si="84"/>
        <v/>
      </c>
      <c r="B2840" t="str">
        <f t="shared" ca="1" si="85"/>
        <v/>
      </c>
    </row>
    <row r="2841" spans="1:2" x14ac:dyDescent="0.2">
      <c r="A2841" t="str">
        <f t="shared" ca="1" si="84"/>
        <v/>
      </c>
      <c r="B2841" t="str">
        <f t="shared" ca="1" si="85"/>
        <v/>
      </c>
    </row>
    <row r="2842" spans="1:2" x14ac:dyDescent="0.2">
      <c r="A2842" t="str">
        <f t="shared" ca="1" si="84"/>
        <v/>
      </c>
      <c r="B2842" t="str">
        <f t="shared" ca="1" si="85"/>
        <v/>
      </c>
    </row>
    <row r="2843" spans="1:2" x14ac:dyDescent="0.2">
      <c r="A2843" t="str">
        <f t="shared" ca="1" si="84"/>
        <v/>
      </c>
      <c r="B2843" t="str">
        <f t="shared" ca="1" si="85"/>
        <v/>
      </c>
    </row>
    <row r="2844" spans="1:2" x14ac:dyDescent="0.2">
      <c r="A2844" t="str">
        <f t="shared" ca="1" si="84"/>
        <v/>
      </c>
      <c r="B2844" t="str">
        <f t="shared" ca="1" si="85"/>
        <v/>
      </c>
    </row>
    <row r="2845" spans="1:2" x14ac:dyDescent="0.2">
      <c r="A2845" t="str">
        <f t="shared" ca="1" si="84"/>
        <v/>
      </c>
      <c r="B2845" t="str">
        <f t="shared" ca="1" si="85"/>
        <v/>
      </c>
    </row>
    <row r="2846" spans="1:2" x14ac:dyDescent="0.2">
      <c r="A2846" t="str">
        <f t="shared" ca="1" si="84"/>
        <v/>
      </c>
      <c r="B2846" t="str">
        <f t="shared" ca="1" si="85"/>
        <v/>
      </c>
    </row>
    <row r="2847" spans="1:2" x14ac:dyDescent="0.2">
      <c r="A2847" t="str">
        <f t="shared" ca="1" si="84"/>
        <v/>
      </c>
      <c r="B2847" t="str">
        <f t="shared" ca="1" si="85"/>
        <v/>
      </c>
    </row>
    <row r="2848" spans="1:2" x14ac:dyDescent="0.2">
      <c r="A2848" t="str">
        <f t="shared" ca="1" si="84"/>
        <v/>
      </c>
      <c r="B2848" t="str">
        <f t="shared" ca="1" si="85"/>
        <v/>
      </c>
    </row>
    <row r="2849" spans="1:2" x14ac:dyDescent="0.2">
      <c r="A2849" t="str">
        <f t="shared" ca="1" si="84"/>
        <v/>
      </c>
      <c r="B2849" t="str">
        <f t="shared" ca="1" si="85"/>
        <v/>
      </c>
    </row>
    <row r="2850" spans="1:2" x14ac:dyDescent="0.2">
      <c r="A2850" t="str">
        <f t="shared" ca="1" si="84"/>
        <v/>
      </c>
      <c r="B2850" t="str">
        <f t="shared" ca="1" si="85"/>
        <v/>
      </c>
    </row>
    <row r="2851" spans="1:2" x14ac:dyDescent="0.2">
      <c r="A2851" t="str">
        <f t="shared" ca="1" si="84"/>
        <v/>
      </c>
      <c r="B2851" t="str">
        <f t="shared" ca="1" si="85"/>
        <v/>
      </c>
    </row>
    <row r="2852" spans="1:2" x14ac:dyDescent="0.2">
      <c r="A2852" t="str">
        <f t="shared" ca="1" si="84"/>
        <v/>
      </c>
      <c r="B2852" t="str">
        <f t="shared" ca="1" si="85"/>
        <v/>
      </c>
    </row>
    <row r="2853" spans="1:2" x14ac:dyDescent="0.2">
      <c r="A2853" t="str">
        <f t="shared" ref="A2853:A2916" ca="1" si="86">IFERROR(IF(INDIRECT(INT(ROW()/100)&amp;"!h"&amp;(1+ROW()-(INT(ROW()/100))*100))&lt;&gt;"",INDIRECT(INT(ROW()/100)&amp;"!h"&amp;(1+ROW()-(INT(ROW()/100))*100)),""),"")</f>
        <v/>
      </c>
      <c r="B2853" t="str">
        <f t="shared" ref="B2853:B2916" ca="1" si="87">IFERROR(IF(INDIRECT(INT(ROW()/100)&amp;"!i"&amp;(1+ROW()-(INT(ROW()/100))*100))&lt;&gt;"",INDIRECT(INT(ROW()/100)&amp;"!i"&amp;(1+ROW()-(INT(ROW()/100))*100)),""),"")</f>
        <v/>
      </c>
    </row>
    <row r="2854" spans="1:2" x14ac:dyDescent="0.2">
      <c r="A2854" t="str">
        <f t="shared" ca="1" si="86"/>
        <v/>
      </c>
      <c r="B2854" t="str">
        <f t="shared" ca="1" si="87"/>
        <v/>
      </c>
    </row>
    <row r="2855" spans="1:2" x14ac:dyDescent="0.2">
      <c r="A2855" t="str">
        <f t="shared" ca="1" si="86"/>
        <v/>
      </c>
      <c r="B2855" t="str">
        <f t="shared" ca="1" si="87"/>
        <v/>
      </c>
    </row>
    <row r="2856" spans="1:2" x14ac:dyDescent="0.2">
      <c r="A2856" t="str">
        <f t="shared" ca="1" si="86"/>
        <v/>
      </c>
      <c r="B2856" t="str">
        <f t="shared" ca="1" si="87"/>
        <v/>
      </c>
    </row>
    <row r="2857" spans="1:2" x14ac:dyDescent="0.2">
      <c r="A2857" t="str">
        <f t="shared" ca="1" si="86"/>
        <v>%右側画像の読み込み</v>
      </c>
      <c r="B2857" t="str">
        <f t="shared" ca="1" si="87"/>
        <v/>
      </c>
    </row>
    <row r="2858" spans="1:2" x14ac:dyDescent="0.2">
      <c r="A2858" t="str">
        <f t="shared" ca="1" si="86"/>
        <v/>
      </c>
      <c r="B2858" t="str">
        <f t="shared" ca="1" si="87"/>
        <v/>
      </c>
    </row>
    <row r="2859" spans="1:2" x14ac:dyDescent="0.2">
      <c r="A2859" t="str">
        <f t="shared" ca="1" si="86"/>
        <v/>
      </c>
      <c r="B2859" t="str">
        <f t="shared" ca="1" si="87"/>
        <v/>
      </c>
    </row>
    <row r="2860" spans="1:2" x14ac:dyDescent="0.2">
      <c r="A2860" t="str">
        <f t="shared" ca="1" si="86"/>
        <v/>
      </c>
      <c r="B2860" t="str">
        <f t="shared" ca="1" si="87"/>
        <v/>
      </c>
    </row>
    <row r="2861" spans="1:2" x14ac:dyDescent="0.2">
      <c r="A2861" t="str">
        <f t="shared" ca="1" si="86"/>
        <v/>
      </c>
      <c r="B2861" t="str">
        <f t="shared" ca="1" si="87"/>
        <v/>
      </c>
    </row>
    <row r="2862" spans="1:2" x14ac:dyDescent="0.2">
      <c r="A2862" t="str">
        <f t="shared" ca="1" si="86"/>
        <v/>
      </c>
      <c r="B2862" t="str">
        <f t="shared" ca="1" si="87"/>
        <v/>
      </c>
    </row>
    <row r="2863" spans="1:2" x14ac:dyDescent="0.2">
      <c r="A2863" t="str">
        <f t="shared" ca="1" si="86"/>
        <v/>
      </c>
      <c r="B2863" t="str">
        <f t="shared" ca="1" si="87"/>
        <v/>
      </c>
    </row>
    <row r="2864" spans="1:2" x14ac:dyDescent="0.2">
      <c r="A2864" t="str">
        <f t="shared" ca="1" si="86"/>
        <v/>
      </c>
      <c r="B2864" t="str">
        <f t="shared" ca="1" si="87"/>
        <v/>
      </c>
    </row>
    <row r="2865" spans="1:2" x14ac:dyDescent="0.2">
      <c r="A2865" t="str">
        <f t="shared" ca="1" si="86"/>
        <v/>
      </c>
      <c r="B2865" t="str">
        <f t="shared" ca="1" si="87"/>
        <v/>
      </c>
    </row>
    <row r="2866" spans="1:2" x14ac:dyDescent="0.2">
      <c r="A2866" t="str">
        <f t="shared" ca="1" si="86"/>
        <v/>
      </c>
      <c r="B2866" t="str">
        <f t="shared" ca="1" si="87"/>
        <v/>
      </c>
    </row>
    <row r="2867" spans="1:2" x14ac:dyDescent="0.2">
      <c r="A2867" t="str">
        <f t="shared" ca="1" si="86"/>
        <v/>
      </c>
      <c r="B2867" t="str">
        <f t="shared" ca="1" si="87"/>
        <v/>
      </c>
    </row>
    <row r="2868" spans="1:2" x14ac:dyDescent="0.2">
      <c r="A2868" t="str">
        <f t="shared" ca="1" si="86"/>
        <v/>
      </c>
      <c r="B2868" t="str">
        <f t="shared" ca="1" si="87"/>
        <v/>
      </c>
    </row>
    <row r="2869" spans="1:2" x14ac:dyDescent="0.2">
      <c r="A2869" t="str">
        <f t="shared" ca="1" si="86"/>
        <v/>
      </c>
      <c r="B2869" t="str">
        <f t="shared" ca="1" si="87"/>
        <v/>
      </c>
    </row>
    <row r="2870" spans="1:2" x14ac:dyDescent="0.2">
      <c r="A2870" t="str">
        <f t="shared" ca="1" si="86"/>
        <v/>
      </c>
      <c r="B2870" t="str">
        <f t="shared" ca="1" si="87"/>
        <v/>
      </c>
    </row>
    <row r="2871" spans="1:2" x14ac:dyDescent="0.2">
      <c r="A2871" t="str">
        <f t="shared" ca="1" si="86"/>
        <v>%全画面画像の表示</v>
      </c>
      <c r="B2871" t="str">
        <f t="shared" ca="1" si="87"/>
        <v/>
      </c>
    </row>
    <row r="2872" spans="1:2" x14ac:dyDescent="0.2">
      <c r="A2872" t="str">
        <f t="shared" ca="1" si="86"/>
        <v/>
      </c>
      <c r="B2872" t="str">
        <f t="shared" ca="1" si="87"/>
        <v/>
      </c>
    </row>
    <row r="2873" spans="1:2" x14ac:dyDescent="0.2">
      <c r="A2873" t="str">
        <f t="shared" ca="1" si="86"/>
        <v/>
      </c>
      <c r="B2873" t="str">
        <f t="shared" ca="1" si="87"/>
        <v/>
      </c>
    </row>
    <row r="2874" spans="1:2" x14ac:dyDescent="0.2">
      <c r="A2874" t="str">
        <f t="shared" ca="1" si="86"/>
        <v/>
      </c>
      <c r="B2874" t="str">
        <f t="shared" ca="1" si="87"/>
        <v/>
      </c>
    </row>
    <row r="2875" spans="1:2" x14ac:dyDescent="0.2">
      <c r="A2875" t="str">
        <f t="shared" ca="1" si="86"/>
        <v/>
      </c>
      <c r="B2875" t="str">
        <f t="shared" ca="1" si="87"/>
        <v/>
      </c>
    </row>
    <row r="2876" spans="1:2" x14ac:dyDescent="0.2">
      <c r="A2876" t="str">
        <f t="shared" ca="1" si="86"/>
        <v/>
      </c>
      <c r="B2876" t="str">
        <f t="shared" ca="1" si="87"/>
        <v/>
      </c>
    </row>
    <row r="2877" spans="1:2" x14ac:dyDescent="0.2">
      <c r="A2877" t="str">
        <f t="shared" ca="1" si="86"/>
        <v/>
      </c>
      <c r="B2877" t="str">
        <f t="shared" ca="1" si="87"/>
        <v/>
      </c>
    </row>
    <row r="2878" spans="1:2" x14ac:dyDescent="0.2">
      <c r="A2878" t="str">
        <f t="shared" ca="1" si="86"/>
        <v/>
      </c>
      <c r="B2878" t="str">
        <f t="shared" ca="1" si="87"/>
        <v/>
      </c>
    </row>
    <row r="2879" spans="1:2" x14ac:dyDescent="0.2">
      <c r="A2879" t="str">
        <f t="shared" ca="1" si="86"/>
        <v/>
      </c>
      <c r="B2879" t="str">
        <f t="shared" ca="1" si="87"/>
        <v/>
      </c>
    </row>
    <row r="2880" spans="1:2" x14ac:dyDescent="0.2">
      <c r="A2880" t="str">
        <f t="shared" ca="1" si="86"/>
        <v/>
      </c>
      <c r="B2880" t="str">
        <f t="shared" ca="1" si="87"/>
        <v/>
      </c>
    </row>
    <row r="2881" spans="1:2" x14ac:dyDescent="0.2">
      <c r="A2881" t="str">
        <f t="shared" ca="1" si="86"/>
        <v/>
      </c>
      <c r="B2881" t="str">
        <f t="shared" ca="1" si="87"/>
        <v/>
      </c>
    </row>
    <row r="2882" spans="1:2" x14ac:dyDescent="0.2">
      <c r="A2882" t="str">
        <f t="shared" ca="1" si="86"/>
        <v/>
      </c>
      <c r="B2882" t="str">
        <f t="shared" ca="1" si="87"/>
        <v/>
      </c>
    </row>
    <row r="2883" spans="1:2" x14ac:dyDescent="0.2">
      <c r="A2883" t="str">
        <f t="shared" ca="1" si="86"/>
        <v/>
      </c>
      <c r="B2883" t="str">
        <f t="shared" ca="1" si="87"/>
        <v/>
      </c>
    </row>
    <row r="2884" spans="1:2" x14ac:dyDescent="0.2">
      <c r="A2884" t="str">
        <f t="shared" ca="1" si="86"/>
        <v/>
      </c>
      <c r="B2884" t="str">
        <f t="shared" ca="1" si="87"/>
        <v/>
      </c>
    </row>
    <row r="2885" spans="1:2" x14ac:dyDescent="0.2">
      <c r="A2885" t="str">
        <f t="shared" ca="1" si="86"/>
        <v/>
      </c>
      <c r="B2885" t="str">
        <f t="shared" ca="1" si="87"/>
        <v/>
      </c>
    </row>
    <row r="2886" spans="1:2" x14ac:dyDescent="0.2">
      <c r="A2886" t="str">
        <f t="shared" ca="1" si="86"/>
        <v/>
      </c>
      <c r="B2886" t="str">
        <f t="shared" ca="1" si="87"/>
        <v/>
      </c>
    </row>
    <row r="2887" spans="1:2" x14ac:dyDescent="0.2">
      <c r="A2887" t="str">
        <f t="shared" ca="1" si="86"/>
        <v/>
      </c>
      <c r="B2887" t="str">
        <f t="shared" ca="1" si="87"/>
        <v/>
      </c>
    </row>
    <row r="2888" spans="1:2" x14ac:dyDescent="0.2">
      <c r="A2888" t="str">
        <f t="shared" ca="1" si="86"/>
        <v/>
      </c>
      <c r="B2888" t="str">
        <f t="shared" ca="1" si="87"/>
        <v/>
      </c>
    </row>
    <row r="2889" spans="1:2" x14ac:dyDescent="0.2">
      <c r="A2889" t="str">
        <f t="shared" ca="1" si="86"/>
        <v/>
      </c>
      <c r="B2889" t="str">
        <f t="shared" ca="1" si="87"/>
        <v/>
      </c>
    </row>
    <row r="2890" spans="1:2" x14ac:dyDescent="0.2">
      <c r="A2890" t="str">
        <f t="shared" ca="1" si="86"/>
        <v/>
      </c>
      <c r="B2890" t="str">
        <f t="shared" ca="1" si="87"/>
        <v/>
      </c>
    </row>
    <row r="2891" spans="1:2" x14ac:dyDescent="0.2">
      <c r="A2891" t="str">
        <f t="shared" ca="1" si="86"/>
        <v/>
      </c>
      <c r="B2891" t="str">
        <f t="shared" ca="1" si="87"/>
        <v/>
      </c>
    </row>
    <row r="2892" spans="1:2" x14ac:dyDescent="0.2">
      <c r="A2892" t="str">
        <f t="shared" ca="1" si="86"/>
        <v/>
      </c>
      <c r="B2892" t="str">
        <f t="shared" ca="1" si="87"/>
        <v/>
      </c>
    </row>
    <row r="2893" spans="1:2" x14ac:dyDescent="0.2">
      <c r="A2893" t="str">
        <f t="shared" ca="1" si="86"/>
        <v/>
      </c>
      <c r="B2893" t="str">
        <f t="shared" ca="1" si="87"/>
        <v/>
      </c>
    </row>
    <row r="2894" spans="1:2" x14ac:dyDescent="0.2">
      <c r="A2894" t="str">
        <f t="shared" ca="1" si="86"/>
        <v/>
      </c>
      <c r="B2894" t="str">
        <f t="shared" ca="1" si="87"/>
        <v/>
      </c>
    </row>
    <row r="2895" spans="1:2" x14ac:dyDescent="0.2">
      <c r="A2895" t="str">
        <f t="shared" ca="1" si="86"/>
        <v/>
      </c>
      <c r="B2895" t="str">
        <f t="shared" ca="1" si="87"/>
        <v/>
      </c>
    </row>
    <row r="2896" spans="1:2" x14ac:dyDescent="0.2">
      <c r="A2896" t="str">
        <f t="shared" ca="1" si="86"/>
        <v/>
      </c>
      <c r="B2896" t="str">
        <f t="shared" ca="1" si="87"/>
        <v/>
      </c>
    </row>
    <row r="2897" spans="1:2" x14ac:dyDescent="0.2">
      <c r="A2897" t="str">
        <f t="shared" ca="1" si="86"/>
        <v/>
      </c>
      <c r="B2897" t="str">
        <f t="shared" ca="1" si="87"/>
        <v/>
      </c>
    </row>
    <row r="2898" spans="1:2" x14ac:dyDescent="0.2">
      <c r="A2898" t="str">
        <f t="shared" ca="1" si="86"/>
        <v/>
      </c>
      <c r="B2898" t="str">
        <f t="shared" ca="1" si="87"/>
        <v/>
      </c>
    </row>
    <row r="2899" spans="1:2" x14ac:dyDescent="0.2">
      <c r="A2899" t="str">
        <f t="shared" ca="1" si="86"/>
        <v/>
      </c>
      <c r="B2899" t="str">
        <f t="shared" ca="1" si="87"/>
        <v/>
      </c>
    </row>
    <row r="2900" spans="1:2" x14ac:dyDescent="0.2">
      <c r="A2900" t="str">
        <f t="shared" ca="1" si="86"/>
        <v>%TeXソース(29)</v>
      </c>
      <c r="B2900" t="str">
        <f t="shared" ca="1" si="87"/>
        <v/>
      </c>
    </row>
    <row r="2901" spans="1:2" x14ac:dyDescent="0.2">
      <c r="A2901" t="str">
        <f t="shared" ca="1" si="86"/>
        <v/>
      </c>
      <c r="B2901" t="str">
        <f t="shared" ca="1" si="87"/>
        <v/>
      </c>
    </row>
    <row r="2902" spans="1:2" x14ac:dyDescent="0.2">
      <c r="A2902" t="str">
        <f t="shared" ca="1" si="86"/>
        <v>\pagecolor{black} %スライドの背景色</v>
      </c>
      <c r="B2902" t="str">
        <f t="shared" ca="1" si="87"/>
        <v/>
      </c>
    </row>
    <row r="2903" spans="1:2" x14ac:dyDescent="0.2">
      <c r="A2903" t="str">
        <f t="shared" ca="1" si="86"/>
        <v>\color{white}%文字色</v>
      </c>
      <c r="B2903" t="str">
        <f t="shared" ca="1" si="87"/>
        <v/>
      </c>
    </row>
    <row r="2904" spans="1:2" x14ac:dyDescent="0.2">
      <c r="A2904" t="str">
        <f t="shared" ca="1" si="86"/>
        <v/>
      </c>
      <c r="B2904" t="str">
        <f t="shared" ca="1" si="87"/>
        <v/>
      </c>
    </row>
    <row r="2905" spans="1:2" x14ac:dyDescent="0.2">
      <c r="A2905" t="str">
        <f t="shared" ca="1" si="86"/>
        <v/>
      </c>
      <c r="B2905" t="str">
        <f t="shared" ca="1" si="87"/>
        <v/>
      </c>
    </row>
    <row r="2906" spans="1:2" x14ac:dyDescent="0.2">
      <c r="A2906" t="str">
        <f t="shared" ca="1" si="86"/>
        <v/>
      </c>
      <c r="B2906" t="str">
        <f t="shared" ca="1" si="87"/>
        <v/>
      </c>
    </row>
    <row r="2907" spans="1:2" x14ac:dyDescent="0.2">
      <c r="A2907" t="str">
        <f t="shared" ca="1" si="86"/>
        <v/>
      </c>
      <c r="B2907" t="str">
        <f t="shared" ca="1" si="87"/>
        <v/>
      </c>
    </row>
    <row r="2908" spans="1:2" x14ac:dyDescent="0.2">
      <c r="A2908" t="str">
        <f t="shared" ca="1" si="86"/>
        <v/>
      </c>
      <c r="B2908" t="str">
        <f t="shared" ca="1" si="87"/>
        <v/>
      </c>
    </row>
    <row r="2909" spans="1:2" x14ac:dyDescent="0.2">
      <c r="A2909" t="str">
        <f t="shared" ca="1" si="86"/>
        <v/>
      </c>
      <c r="B2909" t="str">
        <f t="shared" ca="1" si="87"/>
        <v/>
      </c>
    </row>
    <row r="2910" spans="1:2" x14ac:dyDescent="0.2">
      <c r="A2910" t="str">
        <f t="shared" ca="1" si="86"/>
        <v/>
      </c>
      <c r="B2910" t="str">
        <f t="shared" ca="1" si="87"/>
        <v/>
      </c>
    </row>
    <row r="2911" spans="1:2" x14ac:dyDescent="0.2">
      <c r="A2911" t="str">
        <f t="shared" ca="1" si="86"/>
        <v/>
      </c>
      <c r="B2911" t="str">
        <f t="shared" ca="1" si="87"/>
        <v/>
      </c>
    </row>
    <row r="2912" spans="1:2" x14ac:dyDescent="0.2">
      <c r="A2912" t="str">
        <f t="shared" ca="1" si="86"/>
        <v/>
      </c>
      <c r="B2912" t="str">
        <f t="shared" ca="1" si="87"/>
        <v/>
      </c>
    </row>
    <row r="2913" spans="1:2" x14ac:dyDescent="0.2">
      <c r="A2913" t="str">
        <f t="shared" ca="1" si="86"/>
        <v/>
      </c>
      <c r="B2913" t="str">
        <f t="shared" ca="1" si="87"/>
        <v/>
      </c>
    </row>
    <row r="2914" spans="1:2" x14ac:dyDescent="0.2">
      <c r="A2914" t="str">
        <f t="shared" ca="1" si="86"/>
        <v/>
      </c>
      <c r="B2914" t="str">
        <f t="shared" ca="1" si="87"/>
        <v/>
      </c>
    </row>
    <row r="2915" spans="1:2" x14ac:dyDescent="0.2">
      <c r="A2915" t="str">
        <f t="shared" ca="1" si="86"/>
        <v/>
      </c>
      <c r="B2915" t="str">
        <f t="shared" ca="1" si="87"/>
        <v/>
      </c>
    </row>
    <row r="2916" spans="1:2" x14ac:dyDescent="0.2">
      <c r="A2916" t="str">
        <f t="shared" ca="1" si="86"/>
        <v/>
      </c>
      <c r="B2916" t="str">
        <f t="shared" ca="1" si="87"/>
        <v/>
      </c>
    </row>
    <row r="2917" spans="1:2" x14ac:dyDescent="0.2">
      <c r="A2917" t="str">
        <f t="shared" ref="A2917:A2980" ca="1" si="88">IFERROR(IF(INDIRECT(INT(ROW()/100)&amp;"!h"&amp;(1+ROW()-(INT(ROW()/100))*100))&lt;&gt;"",INDIRECT(INT(ROW()/100)&amp;"!h"&amp;(1+ROW()-(INT(ROW()/100))*100)),""),"")</f>
        <v/>
      </c>
      <c r="B2917" t="str">
        <f t="shared" ref="B2917:B2980" ca="1" si="89">IFERROR(IF(INDIRECT(INT(ROW()/100)&amp;"!i"&amp;(1+ROW()-(INT(ROW()/100))*100))&lt;&gt;"",INDIRECT(INT(ROW()/100)&amp;"!i"&amp;(1+ROW()-(INT(ROW()/100))*100)),""),"")</f>
        <v/>
      </c>
    </row>
    <row r="2918" spans="1:2" x14ac:dyDescent="0.2">
      <c r="A2918" t="str">
        <f t="shared" ca="1" si="88"/>
        <v/>
      </c>
      <c r="B2918" t="str">
        <f t="shared" ca="1" si="89"/>
        <v/>
      </c>
    </row>
    <row r="2919" spans="1:2" x14ac:dyDescent="0.2">
      <c r="A2919" t="str">
        <f t="shared" ca="1" si="88"/>
        <v/>
      </c>
      <c r="B2919" t="str">
        <f t="shared" ca="1" si="89"/>
        <v/>
      </c>
    </row>
    <row r="2920" spans="1:2" x14ac:dyDescent="0.2">
      <c r="A2920" t="str">
        <f t="shared" ca="1" si="88"/>
        <v/>
      </c>
      <c r="B2920" t="str">
        <f t="shared" ca="1" si="89"/>
        <v/>
      </c>
    </row>
    <row r="2921" spans="1:2" x14ac:dyDescent="0.2">
      <c r="A2921" t="str">
        <f t="shared" ca="1" si="88"/>
        <v/>
      </c>
      <c r="B2921" t="str">
        <f t="shared" ca="1" si="89"/>
        <v/>
      </c>
    </row>
    <row r="2922" spans="1:2" x14ac:dyDescent="0.2">
      <c r="A2922" t="str">
        <f t="shared" ca="1" si="88"/>
        <v/>
      </c>
      <c r="B2922" t="str">
        <f t="shared" ca="1" si="89"/>
        <v/>
      </c>
    </row>
    <row r="2923" spans="1:2" x14ac:dyDescent="0.2">
      <c r="A2923" t="str">
        <f t="shared" ca="1" si="88"/>
        <v/>
      </c>
      <c r="B2923" t="str">
        <f t="shared" ca="1" si="89"/>
        <v/>
      </c>
    </row>
    <row r="2924" spans="1:2" x14ac:dyDescent="0.2">
      <c r="A2924" t="str">
        <f t="shared" ca="1" si="88"/>
        <v/>
      </c>
      <c r="B2924" t="str">
        <f t="shared" ca="1" si="89"/>
        <v/>
      </c>
    </row>
    <row r="2925" spans="1:2" x14ac:dyDescent="0.2">
      <c r="A2925" t="str">
        <f t="shared" ca="1" si="88"/>
        <v/>
      </c>
      <c r="B2925" t="str">
        <f t="shared" ca="1" si="89"/>
        <v/>
      </c>
    </row>
    <row r="2926" spans="1:2" x14ac:dyDescent="0.2">
      <c r="A2926" t="str">
        <f t="shared" ca="1" si="88"/>
        <v/>
      </c>
      <c r="B2926" t="str">
        <f t="shared" ca="1" si="89"/>
        <v/>
      </c>
    </row>
    <row r="2927" spans="1:2" x14ac:dyDescent="0.2">
      <c r="A2927" t="str">
        <f t="shared" ca="1" si="88"/>
        <v/>
      </c>
      <c r="B2927" t="str">
        <f t="shared" ca="1" si="89"/>
        <v/>
      </c>
    </row>
    <row r="2928" spans="1:2" x14ac:dyDescent="0.2">
      <c r="A2928" t="str">
        <f t="shared" ca="1" si="88"/>
        <v/>
      </c>
      <c r="B2928" t="str">
        <f t="shared" ca="1" si="89"/>
        <v/>
      </c>
    </row>
    <row r="2929" spans="1:2" x14ac:dyDescent="0.2">
      <c r="A2929" t="str">
        <f t="shared" ca="1" si="88"/>
        <v/>
      </c>
      <c r="B2929" t="str">
        <f t="shared" ca="1" si="89"/>
        <v/>
      </c>
    </row>
    <row r="2930" spans="1:2" x14ac:dyDescent="0.2">
      <c r="A2930" t="str">
        <f t="shared" ca="1" si="88"/>
        <v/>
      </c>
      <c r="B2930" t="str">
        <f t="shared" ca="1" si="89"/>
        <v/>
      </c>
    </row>
    <row r="2931" spans="1:2" x14ac:dyDescent="0.2">
      <c r="A2931" t="str">
        <f t="shared" ca="1" si="88"/>
        <v/>
      </c>
      <c r="B2931" t="str">
        <f t="shared" ca="1" si="89"/>
        <v/>
      </c>
    </row>
    <row r="2932" spans="1:2" x14ac:dyDescent="0.2">
      <c r="A2932" t="str">
        <f t="shared" ca="1" si="88"/>
        <v/>
      </c>
      <c r="B2932" t="str">
        <f t="shared" ca="1" si="89"/>
        <v/>
      </c>
    </row>
    <row r="2933" spans="1:2" x14ac:dyDescent="0.2">
      <c r="A2933" t="str">
        <f t="shared" ca="1" si="88"/>
        <v/>
      </c>
      <c r="B2933" t="str">
        <f t="shared" ca="1" si="89"/>
        <v/>
      </c>
    </row>
    <row r="2934" spans="1:2" x14ac:dyDescent="0.2">
      <c r="A2934" t="str">
        <f t="shared" ca="1" si="88"/>
        <v/>
      </c>
      <c r="B2934" t="str">
        <f t="shared" ca="1" si="89"/>
        <v/>
      </c>
    </row>
    <row r="2935" spans="1:2" x14ac:dyDescent="0.2">
      <c r="A2935" t="str">
        <f t="shared" ca="1" si="88"/>
        <v/>
      </c>
      <c r="B2935" t="str">
        <f t="shared" ca="1" si="89"/>
        <v/>
      </c>
    </row>
    <row r="2936" spans="1:2" x14ac:dyDescent="0.2">
      <c r="A2936" t="str">
        <f t="shared" ca="1" si="88"/>
        <v/>
      </c>
      <c r="B2936" t="str">
        <f t="shared" ca="1" si="89"/>
        <v/>
      </c>
    </row>
    <row r="2937" spans="1:2" x14ac:dyDescent="0.2">
      <c r="A2937" t="str">
        <f t="shared" ca="1" si="88"/>
        <v/>
      </c>
      <c r="B2937" t="str">
        <f t="shared" ca="1" si="89"/>
        <v/>
      </c>
    </row>
    <row r="2938" spans="1:2" x14ac:dyDescent="0.2">
      <c r="A2938" t="str">
        <f t="shared" ca="1" si="88"/>
        <v/>
      </c>
      <c r="B2938" t="str">
        <f t="shared" ca="1" si="89"/>
        <v/>
      </c>
    </row>
    <row r="2939" spans="1:2" x14ac:dyDescent="0.2">
      <c r="A2939" t="str">
        <f t="shared" ca="1" si="88"/>
        <v/>
      </c>
      <c r="B2939" t="str">
        <f t="shared" ca="1" si="89"/>
        <v/>
      </c>
    </row>
    <row r="2940" spans="1:2" x14ac:dyDescent="0.2">
      <c r="A2940" t="str">
        <f t="shared" ca="1" si="88"/>
        <v/>
      </c>
      <c r="B2940" t="str">
        <f t="shared" ca="1" si="89"/>
        <v/>
      </c>
    </row>
    <row r="2941" spans="1:2" x14ac:dyDescent="0.2">
      <c r="A2941" t="str">
        <f t="shared" ca="1" si="88"/>
        <v/>
      </c>
      <c r="B2941" t="str">
        <f t="shared" ca="1" si="89"/>
        <v/>
      </c>
    </row>
    <row r="2942" spans="1:2" x14ac:dyDescent="0.2">
      <c r="A2942" t="str">
        <f t="shared" ca="1" si="88"/>
        <v/>
      </c>
      <c r="B2942" t="str">
        <f t="shared" ca="1" si="89"/>
        <v/>
      </c>
    </row>
    <row r="2943" spans="1:2" x14ac:dyDescent="0.2">
      <c r="A2943" t="str">
        <f t="shared" ca="1" si="88"/>
        <v/>
      </c>
      <c r="B2943" t="str">
        <f t="shared" ca="1" si="89"/>
        <v/>
      </c>
    </row>
    <row r="2944" spans="1:2" x14ac:dyDescent="0.2">
      <c r="A2944" t="str">
        <f t="shared" ca="1" si="88"/>
        <v/>
      </c>
      <c r="B2944" t="str">
        <f t="shared" ca="1" si="89"/>
        <v/>
      </c>
    </row>
    <row r="2945" spans="1:2" x14ac:dyDescent="0.2">
      <c r="A2945" t="str">
        <f t="shared" ca="1" si="88"/>
        <v/>
      </c>
      <c r="B2945" t="str">
        <f t="shared" ca="1" si="89"/>
        <v/>
      </c>
    </row>
    <row r="2946" spans="1:2" x14ac:dyDescent="0.2">
      <c r="A2946" t="str">
        <f t="shared" ca="1" si="88"/>
        <v/>
      </c>
      <c r="B2946" t="str">
        <f t="shared" ca="1" si="89"/>
        <v/>
      </c>
    </row>
    <row r="2947" spans="1:2" x14ac:dyDescent="0.2">
      <c r="A2947" t="str">
        <f t="shared" ca="1" si="88"/>
        <v/>
      </c>
      <c r="B2947" t="str">
        <f t="shared" ca="1" si="89"/>
        <v/>
      </c>
    </row>
    <row r="2948" spans="1:2" x14ac:dyDescent="0.2">
      <c r="A2948" t="str">
        <f t="shared" ca="1" si="88"/>
        <v/>
      </c>
      <c r="B2948" t="str">
        <f t="shared" ca="1" si="89"/>
        <v/>
      </c>
    </row>
    <row r="2949" spans="1:2" x14ac:dyDescent="0.2">
      <c r="A2949" t="str">
        <f t="shared" ca="1" si="88"/>
        <v/>
      </c>
      <c r="B2949" t="str">
        <f t="shared" ca="1" si="89"/>
        <v/>
      </c>
    </row>
    <row r="2950" spans="1:2" x14ac:dyDescent="0.2">
      <c r="A2950" t="str">
        <f t="shared" ca="1" si="88"/>
        <v/>
      </c>
      <c r="B2950" t="str">
        <f t="shared" ca="1" si="89"/>
        <v/>
      </c>
    </row>
    <row r="2951" spans="1:2" x14ac:dyDescent="0.2">
      <c r="A2951" t="str">
        <f t="shared" ca="1" si="88"/>
        <v/>
      </c>
      <c r="B2951" t="str">
        <f t="shared" ca="1" si="89"/>
        <v/>
      </c>
    </row>
    <row r="2952" spans="1:2" x14ac:dyDescent="0.2">
      <c r="A2952" t="str">
        <f t="shared" ca="1" si="88"/>
        <v/>
      </c>
      <c r="B2952" t="str">
        <f t="shared" ca="1" si="89"/>
        <v/>
      </c>
    </row>
    <row r="2953" spans="1:2" x14ac:dyDescent="0.2">
      <c r="A2953" t="str">
        <f t="shared" ca="1" si="88"/>
        <v/>
      </c>
      <c r="B2953" t="str">
        <f t="shared" ca="1" si="89"/>
        <v/>
      </c>
    </row>
    <row r="2954" spans="1:2" x14ac:dyDescent="0.2">
      <c r="A2954" t="str">
        <f t="shared" ca="1" si="88"/>
        <v/>
      </c>
      <c r="B2954" t="str">
        <f t="shared" ca="1" si="89"/>
        <v/>
      </c>
    </row>
    <row r="2955" spans="1:2" x14ac:dyDescent="0.2">
      <c r="A2955" t="str">
        <f t="shared" ca="1" si="88"/>
        <v/>
      </c>
      <c r="B2955" t="str">
        <f t="shared" ca="1" si="89"/>
        <v/>
      </c>
    </row>
    <row r="2956" spans="1:2" x14ac:dyDescent="0.2">
      <c r="A2956" t="str">
        <f t="shared" ca="1" si="88"/>
        <v/>
      </c>
      <c r="B2956" t="str">
        <f t="shared" ca="1" si="89"/>
        <v/>
      </c>
    </row>
    <row r="2957" spans="1:2" x14ac:dyDescent="0.2">
      <c r="A2957" t="str">
        <f t="shared" ca="1" si="88"/>
        <v>%右側画像の読み込み</v>
      </c>
      <c r="B2957" t="str">
        <f t="shared" ca="1" si="89"/>
        <v/>
      </c>
    </row>
    <row r="2958" spans="1:2" x14ac:dyDescent="0.2">
      <c r="A2958" t="str">
        <f t="shared" ca="1" si="88"/>
        <v/>
      </c>
      <c r="B2958" t="str">
        <f t="shared" ca="1" si="89"/>
        <v/>
      </c>
    </row>
    <row r="2959" spans="1:2" x14ac:dyDescent="0.2">
      <c r="A2959" t="str">
        <f t="shared" ca="1" si="88"/>
        <v/>
      </c>
      <c r="B2959" t="str">
        <f t="shared" ca="1" si="89"/>
        <v/>
      </c>
    </row>
    <row r="2960" spans="1:2" x14ac:dyDescent="0.2">
      <c r="A2960" t="str">
        <f t="shared" ca="1" si="88"/>
        <v/>
      </c>
      <c r="B2960" t="str">
        <f t="shared" ca="1" si="89"/>
        <v/>
      </c>
    </row>
    <row r="2961" spans="1:2" x14ac:dyDescent="0.2">
      <c r="A2961" t="str">
        <f t="shared" ca="1" si="88"/>
        <v/>
      </c>
      <c r="B2961" t="str">
        <f t="shared" ca="1" si="89"/>
        <v/>
      </c>
    </row>
    <row r="2962" spans="1:2" x14ac:dyDescent="0.2">
      <c r="A2962" t="str">
        <f t="shared" ca="1" si="88"/>
        <v/>
      </c>
      <c r="B2962" t="str">
        <f t="shared" ca="1" si="89"/>
        <v/>
      </c>
    </row>
    <row r="2963" spans="1:2" x14ac:dyDescent="0.2">
      <c r="A2963" t="str">
        <f t="shared" ca="1" si="88"/>
        <v/>
      </c>
      <c r="B2963" t="str">
        <f t="shared" ca="1" si="89"/>
        <v/>
      </c>
    </row>
    <row r="2964" spans="1:2" x14ac:dyDescent="0.2">
      <c r="A2964" t="str">
        <f t="shared" ca="1" si="88"/>
        <v/>
      </c>
      <c r="B2964" t="str">
        <f t="shared" ca="1" si="89"/>
        <v/>
      </c>
    </row>
    <row r="2965" spans="1:2" x14ac:dyDescent="0.2">
      <c r="A2965" t="str">
        <f t="shared" ca="1" si="88"/>
        <v/>
      </c>
      <c r="B2965" t="str">
        <f t="shared" ca="1" si="89"/>
        <v/>
      </c>
    </row>
    <row r="2966" spans="1:2" x14ac:dyDescent="0.2">
      <c r="A2966" t="str">
        <f t="shared" ca="1" si="88"/>
        <v/>
      </c>
      <c r="B2966" t="str">
        <f t="shared" ca="1" si="89"/>
        <v/>
      </c>
    </row>
    <row r="2967" spans="1:2" x14ac:dyDescent="0.2">
      <c r="A2967" t="str">
        <f t="shared" ca="1" si="88"/>
        <v/>
      </c>
      <c r="B2967" t="str">
        <f t="shared" ca="1" si="89"/>
        <v/>
      </c>
    </row>
    <row r="2968" spans="1:2" x14ac:dyDescent="0.2">
      <c r="A2968" t="str">
        <f t="shared" ca="1" si="88"/>
        <v/>
      </c>
      <c r="B2968" t="str">
        <f t="shared" ca="1" si="89"/>
        <v/>
      </c>
    </row>
    <row r="2969" spans="1:2" x14ac:dyDescent="0.2">
      <c r="A2969" t="str">
        <f t="shared" ca="1" si="88"/>
        <v/>
      </c>
      <c r="B2969" t="str">
        <f t="shared" ca="1" si="89"/>
        <v/>
      </c>
    </row>
    <row r="2970" spans="1:2" x14ac:dyDescent="0.2">
      <c r="A2970" t="str">
        <f t="shared" ca="1" si="88"/>
        <v/>
      </c>
      <c r="B2970" t="str">
        <f t="shared" ca="1" si="89"/>
        <v/>
      </c>
    </row>
    <row r="2971" spans="1:2" x14ac:dyDescent="0.2">
      <c r="A2971" t="str">
        <f t="shared" ca="1" si="88"/>
        <v>%全画面画像の表示</v>
      </c>
      <c r="B2971" t="str">
        <f t="shared" ca="1" si="89"/>
        <v/>
      </c>
    </row>
    <row r="2972" spans="1:2" x14ac:dyDescent="0.2">
      <c r="A2972" t="str">
        <f t="shared" ca="1" si="88"/>
        <v/>
      </c>
      <c r="B2972" t="str">
        <f t="shared" ca="1" si="89"/>
        <v/>
      </c>
    </row>
    <row r="2973" spans="1:2" x14ac:dyDescent="0.2">
      <c r="A2973" t="str">
        <f t="shared" ca="1" si="88"/>
        <v/>
      </c>
      <c r="B2973" t="str">
        <f t="shared" ca="1" si="89"/>
        <v/>
      </c>
    </row>
    <row r="2974" spans="1:2" x14ac:dyDescent="0.2">
      <c r="A2974" t="str">
        <f t="shared" ca="1" si="88"/>
        <v/>
      </c>
      <c r="B2974" t="str">
        <f t="shared" ca="1" si="89"/>
        <v/>
      </c>
    </row>
    <row r="2975" spans="1:2" x14ac:dyDescent="0.2">
      <c r="A2975" t="str">
        <f t="shared" ca="1" si="88"/>
        <v/>
      </c>
      <c r="B2975" t="str">
        <f t="shared" ca="1" si="89"/>
        <v/>
      </c>
    </row>
    <row r="2976" spans="1:2" x14ac:dyDescent="0.2">
      <c r="A2976" t="str">
        <f t="shared" ca="1" si="88"/>
        <v/>
      </c>
      <c r="B2976" t="str">
        <f t="shared" ca="1" si="89"/>
        <v/>
      </c>
    </row>
    <row r="2977" spans="1:2" x14ac:dyDescent="0.2">
      <c r="A2977" t="str">
        <f t="shared" ca="1" si="88"/>
        <v/>
      </c>
      <c r="B2977" t="str">
        <f t="shared" ca="1" si="89"/>
        <v/>
      </c>
    </row>
    <row r="2978" spans="1:2" x14ac:dyDescent="0.2">
      <c r="A2978" t="str">
        <f t="shared" ca="1" si="88"/>
        <v/>
      </c>
      <c r="B2978" t="str">
        <f t="shared" ca="1" si="89"/>
        <v/>
      </c>
    </row>
    <row r="2979" spans="1:2" x14ac:dyDescent="0.2">
      <c r="A2979" t="str">
        <f t="shared" ca="1" si="88"/>
        <v/>
      </c>
      <c r="B2979" t="str">
        <f t="shared" ca="1" si="89"/>
        <v/>
      </c>
    </row>
    <row r="2980" spans="1:2" x14ac:dyDescent="0.2">
      <c r="A2980" t="str">
        <f t="shared" ca="1" si="88"/>
        <v/>
      </c>
      <c r="B2980" t="str">
        <f t="shared" ca="1" si="89"/>
        <v/>
      </c>
    </row>
    <row r="2981" spans="1:2" x14ac:dyDescent="0.2">
      <c r="A2981" t="str">
        <f t="shared" ref="A2981:A3044" ca="1" si="90">IFERROR(IF(INDIRECT(INT(ROW()/100)&amp;"!h"&amp;(1+ROW()-(INT(ROW()/100))*100))&lt;&gt;"",INDIRECT(INT(ROW()/100)&amp;"!h"&amp;(1+ROW()-(INT(ROW()/100))*100)),""),"")</f>
        <v/>
      </c>
      <c r="B2981" t="str">
        <f t="shared" ref="B2981:B3044" ca="1" si="91">IFERROR(IF(INDIRECT(INT(ROW()/100)&amp;"!i"&amp;(1+ROW()-(INT(ROW()/100))*100))&lt;&gt;"",INDIRECT(INT(ROW()/100)&amp;"!i"&amp;(1+ROW()-(INT(ROW()/100))*100)),""),"")</f>
        <v/>
      </c>
    </row>
    <row r="2982" spans="1:2" x14ac:dyDescent="0.2">
      <c r="A2982" t="str">
        <f t="shared" ca="1" si="90"/>
        <v/>
      </c>
      <c r="B2982" t="str">
        <f t="shared" ca="1" si="91"/>
        <v/>
      </c>
    </row>
    <row r="2983" spans="1:2" x14ac:dyDescent="0.2">
      <c r="A2983" t="str">
        <f t="shared" ca="1" si="90"/>
        <v/>
      </c>
      <c r="B2983" t="str">
        <f t="shared" ca="1" si="91"/>
        <v/>
      </c>
    </row>
    <row r="2984" spans="1:2" x14ac:dyDescent="0.2">
      <c r="A2984" t="str">
        <f t="shared" ca="1" si="90"/>
        <v/>
      </c>
      <c r="B2984" t="str">
        <f t="shared" ca="1" si="91"/>
        <v/>
      </c>
    </row>
    <row r="2985" spans="1:2" x14ac:dyDescent="0.2">
      <c r="A2985" t="str">
        <f t="shared" ca="1" si="90"/>
        <v/>
      </c>
      <c r="B2985" t="str">
        <f t="shared" ca="1" si="91"/>
        <v/>
      </c>
    </row>
    <row r="2986" spans="1:2" x14ac:dyDescent="0.2">
      <c r="A2986" t="str">
        <f t="shared" ca="1" si="90"/>
        <v/>
      </c>
      <c r="B2986" t="str">
        <f t="shared" ca="1" si="91"/>
        <v/>
      </c>
    </row>
    <row r="2987" spans="1:2" x14ac:dyDescent="0.2">
      <c r="A2987" t="str">
        <f t="shared" ca="1" si="90"/>
        <v/>
      </c>
      <c r="B2987" t="str">
        <f t="shared" ca="1" si="91"/>
        <v/>
      </c>
    </row>
    <row r="2988" spans="1:2" x14ac:dyDescent="0.2">
      <c r="A2988" t="str">
        <f t="shared" ca="1" si="90"/>
        <v/>
      </c>
      <c r="B2988" t="str">
        <f t="shared" ca="1" si="91"/>
        <v/>
      </c>
    </row>
    <row r="2989" spans="1:2" x14ac:dyDescent="0.2">
      <c r="A2989" t="str">
        <f t="shared" ca="1" si="90"/>
        <v/>
      </c>
      <c r="B2989" t="str">
        <f t="shared" ca="1" si="91"/>
        <v/>
      </c>
    </row>
    <row r="2990" spans="1:2" x14ac:dyDescent="0.2">
      <c r="A2990" t="str">
        <f t="shared" ca="1" si="90"/>
        <v/>
      </c>
      <c r="B2990" t="str">
        <f t="shared" ca="1" si="91"/>
        <v/>
      </c>
    </row>
    <row r="2991" spans="1:2" x14ac:dyDescent="0.2">
      <c r="A2991" t="str">
        <f t="shared" ca="1" si="90"/>
        <v/>
      </c>
      <c r="B2991" t="str">
        <f t="shared" ca="1" si="91"/>
        <v/>
      </c>
    </row>
    <row r="2992" spans="1:2" x14ac:dyDescent="0.2">
      <c r="A2992" t="str">
        <f t="shared" ca="1" si="90"/>
        <v/>
      </c>
      <c r="B2992" t="str">
        <f t="shared" ca="1" si="91"/>
        <v/>
      </c>
    </row>
    <row r="2993" spans="1:2" x14ac:dyDescent="0.2">
      <c r="A2993" t="str">
        <f t="shared" ca="1" si="90"/>
        <v/>
      </c>
      <c r="B2993" t="str">
        <f t="shared" ca="1" si="91"/>
        <v/>
      </c>
    </row>
    <row r="2994" spans="1:2" x14ac:dyDescent="0.2">
      <c r="A2994" t="str">
        <f t="shared" ca="1" si="90"/>
        <v/>
      </c>
      <c r="B2994" t="str">
        <f t="shared" ca="1" si="91"/>
        <v/>
      </c>
    </row>
    <row r="2995" spans="1:2" x14ac:dyDescent="0.2">
      <c r="A2995" t="str">
        <f t="shared" ca="1" si="90"/>
        <v/>
      </c>
      <c r="B2995" t="str">
        <f t="shared" ca="1" si="91"/>
        <v/>
      </c>
    </row>
    <row r="2996" spans="1:2" x14ac:dyDescent="0.2">
      <c r="A2996" t="str">
        <f t="shared" ca="1" si="90"/>
        <v/>
      </c>
      <c r="B2996" t="str">
        <f t="shared" ca="1" si="91"/>
        <v/>
      </c>
    </row>
    <row r="2997" spans="1:2" x14ac:dyDescent="0.2">
      <c r="A2997" t="str">
        <f t="shared" ca="1" si="90"/>
        <v/>
      </c>
      <c r="B2997" t="str">
        <f t="shared" ca="1" si="91"/>
        <v/>
      </c>
    </row>
    <row r="2998" spans="1:2" x14ac:dyDescent="0.2">
      <c r="A2998" t="str">
        <f t="shared" ca="1" si="90"/>
        <v/>
      </c>
      <c r="B2998" t="str">
        <f t="shared" ca="1" si="91"/>
        <v/>
      </c>
    </row>
    <row r="2999" spans="1:2" x14ac:dyDescent="0.2">
      <c r="A2999" t="str">
        <f t="shared" ca="1" si="90"/>
        <v/>
      </c>
      <c r="B2999" t="str">
        <f t="shared" ca="1" si="91"/>
        <v/>
      </c>
    </row>
    <row r="3000" spans="1:2" x14ac:dyDescent="0.2">
      <c r="A3000" t="str">
        <f t="shared" ca="1" si="90"/>
        <v>%TeXソース(30)</v>
      </c>
      <c r="B3000" t="str">
        <f t="shared" ca="1" si="91"/>
        <v/>
      </c>
    </row>
    <row r="3001" spans="1:2" x14ac:dyDescent="0.2">
      <c r="A3001" t="str">
        <f t="shared" ca="1" si="90"/>
        <v/>
      </c>
      <c r="B3001" t="str">
        <f t="shared" ca="1" si="91"/>
        <v/>
      </c>
    </row>
    <row r="3002" spans="1:2" x14ac:dyDescent="0.2">
      <c r="A3002" t="str">
        <f t="shared" ca="1" si="90"/>
        <v>\pagecolor{black} %スライドの背景色</v>
      </c>
      <c r="B3002" t="str">
        <f t="shared" ca="1" si="91"/>
        <v/>
      </c>
    </row>
    <row r="3003" spans="1:2" x14ac:dyDescent="0.2">
      <c r="A3003" t="str">
        <f t="shared" ca="1" si="90"/>
        <v>\color{white}%文字色</v>
      </c>
      <c r="B3003" t="str">
        <f t="shared" ca="1" si="91"/>
        <v/>
      </c>
    </row>
    <row r="3004" spans="1:2" x14ac:dyDescent="0.2">
      <c r="A3004" t="str">
        <f t="shared" ca="1" si="90"/>
        <v/>
      </c>
      <c r="B3004" t="str">
        <f t="shared" ca="1" si="91"/>
        <v/>
      </c>
    </row>
    <row r="3005" spans="1:2" x14ac:dyDescent="0.2">
      <c r="A3005" t="str">
        <f t="shared" ca="1" si="90"/>
        <v/>
      </c>
      <c r="B3005" t="str">
        <f t="shared" ca="1" si="91"/>
        <v/>
      </c>
    </row>
    <row r="3006" spans="1:2" x14ac:dyDescent="0.2">
      <c r="A3006" t="str">
        <f t="shared" ca="1" si="90"/>
        <v/>
      </c>
      <c r="B3006" t="str">
        <f t="shared" ca="1" si="91"/>
        <v/>
      </c>
    </row>
    <row r="3007" spans="1:2" x14ac:dyDescent="0.2">
      <c r="A3007" t="str">
        <f t="shared" ca="1" si="90"/>
        <v/>
      </c>
      <c r="B3007" t="str">
        <f t="shared" ca="1" si="91"/>
        <v/>
      </c>
    </row>
    <row r="3008" spans="1:2" x14ac:dyDescent="0.2">
      <c r="A3008" t="str">
        <f t="shared" ca="1" si="90"/>
        <v/>
      </c>
      <c r="B3008" t="str">
        <f t="shared" ca="1" si="91"/>
        <v/>
      </c>
    </row>
    <row r="3009" spans="1:2" x14ac:dyDescent="0.2">
      <c r="A3009" t="str">
        <f t="shared" ca="1" si="90"/>
        <v/>
      </c>
      <c r="B3009" t="str">
        <f t="shared" ca="1" si="91"/>
        <v/>
      </c>
    </row>
    <row r="3010" spans="1:2" x14ac:dyDescent="0.2">
      <c r="A3010" t="str">
        <f t="shared" ca="1" si="90"/>
        <v/>
      </c>
      <c r="B3010" t="str">
        <f t="shared" ca="1" si="91"/>
        <v/>
      </c>
    </row>
    <row r="3011" spans="1:2" x14ac:dyDescent="0.2">
      <c r="A3011" t="str">
        <f t="shared" ca="1" si="90"/>
        <v/>
      </c>
      <c r="B3011" t="str">
        <f t="shared" ca="1" si="91"/>
        <v/>
      </c>
    </row>
    <row r="3012" spans="1:2" x14ac:dyDescent="0.2">
      <c r="A3012" t="str">
        <f t="shared" ca="1" si="90"/>
        <v/>
      </c>
      <c r="B3012" t="str">
        <f t="shared" ca="1" si="91"/>
        <v/>
      </c>
    </row>
    <row r="3013" spans="1:2" x14ac:dyDescent="0.2">
      <c r="A3013" t="str">
        <f t="shared" ca="1" si="90"/>
        <v/>
      </c>
      <c r="B3013" t="str">
        <f t="shared" ca="1" si="91"/>
        <v/>
      </c>
    </row>
    <row r="3014" spans="1:2" x14ac:dyDescent="0.2">
      <c r="A3014" t="str">
        <f t="shared" ca="1" si="90"/>
        <v/>
      </c>
      <c r="B3014" t="str">
        <f t="shared" ca="1" si="91"/>
        <v/>
      </c>
    </row>
    <row r="3015" spans="1:2" x14ac:dyDescent="0.2">
      <c r="A3015" t="str">
        <f t="shared" ca="1" si="90"/>
        <v/>
      </c>
      <c r="B3015" t="str">
        <f t="shared" ca="1" si="91"/>
        <v/>
      </c>
    </row>
    <row r="3016" spans="1:2" x14ac:dyDescent="0.2">
      <c r="A3016" t="str">
        <f t="shared" ca="1" si="90"/>
        <v/>
      </c>
      <c r="B3016" t="str">
        <f t="shared" ca="1" si="91"/>
        <v/>
      </c>
    </row>
    <row r="3017" spans="1:2" x14ac:dyDescent="0.2">
      <c r="A3017" t="str">
        <f t="shared" ca="1" si="90"/>
        <v/>
      </c>
      <c r="B3017" t="str">
        <f t="shared" ca="1" si="91"/>
        <v/>
      </c>
    </row>
    <row r="3018" spans="1:2" x14ac:dyDescent="0.2">
      <c r="A3018" t="str">
        <f t="shared" ca="1" si="90"/>
        <v/>
      </c>
      <c r="B3018" t="str">
        <f t="shared" ca="1" si="91"/>
        <v/>
      </c>
    </row>
    <row r="3019" spans="1:2" x14ac:dyDescent="0.2">
      <c r="A3019" t="str">
        <f t="shared" ca="1" si="90"/>
        <v/>
      </c>
      <c r="B3019" t="str">
        <f t="shared" ca="1" si="91"/>
        <v/>
      </c>
    </row>
    <row r="3020" spans="1:2" x14ac:dyDescent="0.2">
      <c r="A3020" t="str">
        <f t="shared" ca="1" si="90"/>
        <v/>
      </c>
      <c r="B3020" t="str">
        <f t="shared" ca="1" si="91"/>
        <v/>
      </c>
    </row>
    <row r="3021" spans="1:2" x14ac:dyDescent="0.2">
      <c r="A3021" t="str">
        <f t="shared" ca="1" si="90"/>
        <v/>
      </c>
      <c r="B3021" t="str">
        <f t="shared" ca="1" si="91"/>
        <v/>
      </c>
    </row>
    <row r="3022" spans="1:2" x14ac:dyDescent="0.2">
      <c r="A3022" t="str">
        <f t="shared" ca="1" si="90"/>
        <v/>
      </c>
      <c r="B3022" t="str">
        <f t="shared" ca="1" si="91"/>
        <v/>
      </c>
    </row>
    <row r="3023" spans="1:2" x14ac:dyDescent="0.2">
      <c r="A3023" t="str">
        <f t="shared" ca="1" si="90"/>
        <v/>
      </c>
      <c r="B3023" t="str">
        <f t="shared" ca="1" si="91"/>
        <v/>
      </c>
    </row>
    <row r="3024" spans="1:2" x14ac:dyDescent="0.2">
      <c r="A3024" t="str">
        <f t="shared" ca="1" si="90"/>
        <v/>
      </c>
      <c r="B3024" t="str">
        <f t="shared" ca="1" si="91"/>
        <v/>
      </c>
    </row>
    <row r="3025" spans="1:2" x14ac:dyDescent="0.2">
      <c r="A3025" t="str">
        <f t="shared" ca="1" si="90"/>
        <v/>
      </c>
      <c r="B3025" t="str">
        <f t="shared" ca="1" si="91"/>
        <v/>
      </c>
    </row>
    <row r="3026" spans="1:2" x14ac:dyDescent="0.2">
      <c r="A3026" t="str">
        <f t="shared" ca="1" si="90"/>
        <v/>
      </c>
      <c r="B3026" t="str">
        <f t="shared" ca="1" si="91"/>
        <v/>
      </c>
    </row>
    <row r="3027" spans="1:2" x14ac:dyDescent="0.2">
      <c r="A3027" t="str">
        <f t="shared" ca="1" si="90"/>
        <v/>
      </c>
      <c r="B3027" t="str">
        <f t="shared" ca="1" si="91"/>
        <v/>
      </c>
    </row>
    <row r="3028" spans="1:2" x14ac:dyDescent="0.2">
      <c r="A3028" t="str">
        <f t="shared" ca="1" si="90"/>
        <v/>
      </c>
      <c r="B3028" t="str">
        <f t="shared" ca="1" si="91"/>
        <v/>
      </c>
    </row>
    <row r="3029" spans="1:2" x14ac:dyDescent="0.2">
      <c r="A3029" t="str">
        <f t="shared" ca="1" si="90"/>
        <v/>
      </c>
      <c r="B3029" t="str">
        <f t="shared" ca="1" si="91"/>
        <v/>
      </c>
    </row>
    <row r="3030" spans="1:2" x14ac:dyDescent="0.2">
      <c r="A3030" t="str">
        <f t="shared" ca="1" si="90"/>
        <v/>
      </c>
      <c r="B3030" t="str">
        <f t="shared" ca="1" si="91"/>
        <v/>
      </c>
    </row>
    <row r="3031" spans="1:2" x14ac:dyDescent="0.2">
      <c r="A3031" t="str">
        <f t="shared" ca="1" si="90"/>
        <v/>
      </c>
      <c r="B3031" t="str">
        <f t="shared" ca="1" si="91"/>
        <v/>
      </c>
    </row>
    <row r="3032" spans="1:2" x14ac:dyDescent="0.2">
      <c r="A3032" t="str">
        <f t="shared" ca="1" si="90"/>
        <v/>
      </c>
      <c r="B3032" t="str">
        <f t="shared" ca="1" si="91"/>
        <v/>
      </c>
    </row>
    <row r="3033" spans="1:2" x14ac:dyDescent="0.2">
      <c r="A3033" t="str">
        <f t="shared" ca="1" si="90"/>
        <v/>
      </c>
      <c r="B3033" t="str">
        <f t="shared" ca="1" si="91"/>
        <v/>
      </c>
    </row>
    <row r="3034" spans="1:2" x14ac:dyDescent="0.2">
      <c r="A3034" t="str">
        <f t="shared" ca="1" si="90"/>
        <v/>
      </c>
      <c r="B3034" t="str">
        <f t="shared" ca="1" si="91"/>
        <v/>
      </c>
    </row>
    <row r="3035" spans="1:2" x14ac:dyDescent="0.2">
      <c r="A3035" t="str">
        <f t="shared" ca="1" si="90"/>
        <v/>
      </c>
      <c r="B3035" t="str">
        <f t="shared" ca="1" si="91"/>
        <v/>
      </c>
    </row>
    <row r="3036" spans="1:2" x14ac:dyDescent="0.2">
      <c r="A3036" t="str">
        <f t="shared" ca="1" si="90"/>
        <v/>
      </c>
      <c r="B3036" t="str">
        <f t="shared" ca="1" si="91"/>
        <v/>
      </c>
    </row>
    <row r="3037" spans="1:2" x14ac:dyDescent="0.2">
      <c r="A3037" t="str">
        <f t="shared" ca="1" si="90"/>
        <v/>
      </c>
      <c r="B3037" t="str">
        <f t="shared" ca="1" si="91"/>
        <v/>
      </c>
    </row>
    <row r="3038" spans="1:2" x14ac:dyDescent="0.2">
      <c r="A3038" t="str">
        <f t="shared" ca="1" si="90"/>
        <v/>
      </c>
      <c r="B3038" t="str">
        <f t="shared" ca="1" si="91"/>
        <v/>
      </c>
    </row>
    <row r="3039" spans="1:2" x14ac:dyDescent="0.2">
      <c r="A3039" t="str">
        <f t="shared" ca="1" si="90"/>
        <v/>
      </c>
      <c r="B3039" t="str">
        <f t="shared" ca="1" si="91"/>
        <v/>
      </c>
    </row>
    <row r="3040" spans="1:2" x14ac:dyDescent="0.2">
      <c r="A3040" t="str">
        <f t="shared" ca="1" si="90"/>
        <v/>
      </c>
      <c r="B3040" t="str">
        <f t="shared" ca="1" si="91"/>
        <v/>
      </c>
    </row>
    <row r="3041" spans="1:2" x14ac:dyDescent="0.2">
      <c r="A3041" t="str">
        <f t="shared" ca="1" si="90"/>
        <v/>
      </c>
      <c r="B3041" t="str">
        <f t="shared" ca="1" si="91"/>
        <v/>
      </c>
    </row>
    <row r="3042" spans="1:2" x14ac:dyDescent="0.2">
      <c r="A3042" t="str">
        <f t="shared" ca="1" si="90"/>
        <v/>
      </c>
      <c r="B3042" t="str">
        <f t="shared" ca="1" si="91"/>
        <v/>
      </c>
    </row>
    <row r="3043" spans="1:2" x14ac:dyDescent="0.2">
      <c r="A3043" t="str">
        <f t="shared" ca="1" si="90"/>
        <v/>
      </c>
      <c r="B3043" t="str">
        <f t="shared" ca="1" si="91"/>
        <v/>
      </c>
    </row>
    <row r="3044" spans="1:2" x14ac:dyDescent="0.2">
      <c r="A3044" t="str">
        <f t="shared" ca="1" si="90"/>
        <v/>
      </c>
      <c r="B3044" t="str">
        <f t="shared" ca="1" si="91"/>
        <v/>
      </c>
    </row>
    <row r="3045" spans="1:2" x14ac:dyDescent="0.2">
      <c r="A3045" t="str">
        <f t="shared" ref="A3045:A3108" ca="1" si="92">IFERROR(IF(INDIRECT(INT(ROW()/100)&amp;"!h"&amp;(1+ROW()-(INT(ROW()/100))*100))&lt;&gt;"",INDIRECT(INT(ROW()/100)&amp;"!h"&amp;(1+ROW()-(INT(ROW()/100))*100)),""),"")</f>
        <v/>
      </c>
      <c r="B3045" t="str">
        <f t="shared" ref="B3045:B3108" ca="1" si="93">IFERROR(IF(INDIRECT(INT(ROW()/100)&amp;"!i"&amp;(1+ROW()-(INT(ROW()/100))*100))&lt;&gt;"",INDIRECT(INT(ROW()/100)&amp;"!i"&amp;(1+ROW()-(INT(ROW()/100))*100)),""),"")</f>
        <v/>
      </c>
    </row>
    <row r="3046" spans="1:2" x14ac:dyDescent="0.2">
      <c r="A3046" t="str">
        <f t="shared" ca="1" si="92"/>
        <v/>
      </c>
      <c r="B3046" t="str">
        <f t="shared" ca="1" si="93"/>
        <v/>
      </c>
    </row>
    <row r="3047" spans="1:2" x14ac:dyDescent="0.2">
      <c r="A3047" t="str">
        <f t="shared" ca="1" si="92"/>
        <v/>
      </c>
      <c r="B3047" t="str">
        <f t="shared" ca="1" si="93"/>
        <v/>
      </c>
    </row>
    <row r="3048" spans="1:2" x14ac:dyDescent="0.2">
      <c r="A3048" t="str">
        <f t="shared" ca="1" si="92"/>
        <v/>
      </c>
      <c r="B3048" t="str">
        <f t="shared" ca="1" si="93"/>
        <v/>
      </c>
    </row>
    <row r="3049" spans="1:2" x14ac:dyDescent="0.2">
      <c r="A3049" t="str">
        <f t="shared" ca="1" si="92"/>
        <v/>
      </c>
      <c r="B3049" t="str">
        <f t="shared" ca="1" si="93"/>
        <v/>
      </c>
    </row>
    <row r="3050" spans="1:2" x14ac:dyDescent="0.2">
      <c r="A3050" t="str">
        <f t="shared" ca="1" si="92"/>
        <v/>
      </c>
      <c r="B3050" t="str">
        <f t="shared" ca="1" si="93"/>
        <v/>
      </c>
    </row>
    <row r="3051" spans="1:2" x14ac:dyDescent="0.2">
      <c r="A3051" t="str">
        <f t="shared" ca="1" si="92"/>
        <v/>
      </c>
      <c r="B3051" t="str">
        <f t="shared" ca="1" si="93"/>
        <v/>
      </c>
    </row>
    <row r="3052" spans="1:2" x14ac:dyDescent="0.2">
      <c r="A3052" t="str">
        <f t="shared" ca="1" si="92"/>
        <v/>
      </c>
      <c r="B3052" t="str">
        <f t="shared" ca="1" si="93"/>
        <v/>
      </c>
    </row>
    <row r="3053" spans="1:2" x14ac:dyDescent="0.2">
      <c r="A3053" t="str">
        <f t="shared" ca="1" si="92"/>
        <v/>
      </c>
      <c r="B3053" t="str">
        <f t="shared" ca="1" si="93"/>
        <v/>
      </c>
    </row>
    <row r="3054" spans="1:2" x14ac:dyDescent="0.2">
      <c r="A3054" t="str">
        <f t="shared" ca="1" si="92"/>
        <v/>
      </c>
      <c r="B3054" t="str">
        <f t="shared" ca="1" si="93"/>
        <v/>
      </c>
    </row>
    <row r="3055" spans="1:2" x14ac:dyDescent="0.2">
      <c r="A3055" t="str">
        <f t="shared" ca="1" si="92"/>
        <v/>
      </c>
      <c r="B3055" t="str">
        <f t="shared" ca="1" si="93"/>
        <v/>
      </c>
    </row>
    <row r="3056" spans="1:2" x14ac:dyDescent="0.2">
      <c r="A3056" t="str">
        <f t="shared" ca="1" si="92"/>
        <v/>
      </c>
      <c r="B3056" t="str">
        <f t="shared" ca="1" si="93"/>
        <v/>
      </c>
    </row>
    <row r="3057" spans="1:2" x14ac:dyDescent="0.2">
      <c r="A3057" t="str">
        <f t="shared" ca="1" si="92"/>
        <v>%右側画像の読み込み</v>
      </c>
      <c r="B3057" t="str">
        <f t="shared" ca="1" si="93"/>
        <v/>
      </c>
    </row>
    <row r="3058" spans="1:2" x14ac:dyDescent="0.2">
      <c r="A3058" t="str">
        <f t="shared" ca="1" si="92"/>
        <v/>
      </c>
      <c r="B3058" t="str">
        <f t="shared" ca="1" si="93"/>
        <v/>
      </c>
    </row>
    <row r="3059" spans="1:2" x14ac:dyDescent="0.2">
      <c r="A3059" t="str">
        <f t="shared" ca="1" si="92"/>
        <v/>
      </c>
      <c r="B3059" t="str">
        <f t="shared" ca="1" si="93"/>
        <v/>
      </c>
    </row>
    <row r="3060" spans="1:2" x14ac:dyDescent="0.2">
      <c r="A3060" t="str">
        <f t="shared" ca="1" si="92"/>
        <v/>
      </c>
      <c r="B3060" t="str">
        <f t="shared" ca="1" si="93"/>
        <v/>
      </c>
    </row>
    <row r="3061" spans="1:2" x14ac:dyDescent="0.2">
      <c r="A3061" t="str">
        <f t="shared" ca="1" si="92"/>
        <v/>
      </c>
      <c r="B3061" t="str">
        <f t="shared" ca="1" si="93"/>
        <v/>
      </c>
    </row>
    <row r="3062" spans="1:2" x14ac:dyDescent="0.2">
      <c r="A3062" t="str">
        <f t="shared" ca="1" si="92"/>
        <v/>
      </c>
      <c r="B3062" t="str">
        <f t="shared" ca="1" si="93"/>
        <v/>
      </c>
    </row>
    <row r="3063" spans="1:2" x14ac:dyDescent="0.2">
      <c r="A3063" t="str">
        <f t="shared" ca="1" si="92"/>
        <v/>
      </c>
      <c r="B3063" t="str">
        <f t="shared" ca="1" si="93"/>
        <v/>
      </c>
    </row>
    <row r="3064" spans="1:2" x14ac:dyDescent="0.2">
      <c r="A3064" t="str">
        <f t="shared" ca="1" si="92"/>
        <v/>
      </c>
      <c r="B3064" t="str">
        <f t="shared" ca="1" si="93"/>
        <v/>
      </c>
    </row>
    <row r="3065" spans="1:2" x14ac:dyDescent="0.2">
      <c r="A3065" t="str">
        <f t="shared" ca="1" si="92"/>
        <v/>
      </c>
      <c r="B3065" t="str">
        <f t="shared" ca="1" si="93"/>
        <v/>
      </c>
    </row>
    <row r="3066" spans="1:2" x14ac:dyDescent="0.2">
      <c r="A3066" t="str">
        <f t="shared" ca="1" si="92"/>
        <v/>
      </c>
      <c r="B3066" t="str">
        <f t="shared" ca="1" si="93"/>
        <v/>
      </c>
    </row>
    <row r="3067" spans="1:2" x14ac:dyDescent="0.2">
      <c r="A3067" t="str">
        <f t="shared" ca="1" si="92"/>
        <v/>
      </c>
      <c r="B3067" t="str">
        <f t="shared" ca="1" si="93"/>
        <v/>
      </c>
    </row>
    <row r="3068" spans="1:2" x14ac:dyDescent="0.2">
      <c r="A3068" t="str">
        <f t="shared" ca="1" si="92"/>
        <v/>
      </c>
      <c r="B3068" t="str">
        <f t="shared" ca="1" si="93"/>
        <v/>
      </c>
    </row>
    <row r="3069" spans="1:2" x14ac:dyDescent="0.2">
      <c r="A3069" t="str">
        <f t="shared" ca="1" si="92"/>
        <v/>
      </c>
      <c r="B3069" t="str">
        <f t="shared" ca="1" si="93"/>
        <v/>
      </c>
    </row>
    <row r="3070" spans="1:2" x14ac:dyDescent="0.2">
      <c r="A3070" t="str">
        <f t="shared" ca="1" si="92"/>
        <v/>
      </c>
      <c r="B3070" t="str">
        <f t="shared" ca="1" si="93"/>
        <v/>
      </c>
    </row>
    <row r="3071" spans="1:2" x14ac:dyDescent="0.2">
      <c r="A3071" t="str">
        <f t="shared" ca="1" si="92"/>
        <v>%全画面画像の表示</v>
      </c>
      <c r="B3071" t="str">
        <f t="shared" ca="1" si="93"/>
        <v/>
      </c>
    </row>
    <row r="3072" spans="1:2" x14ac:dyDescent="0.2">
      <c r="A3072" t="str">
        <f t="shared" ca="1" si="92"/>
        <v/>
      </c>
      <c r="B3072" t="str">
        <f t="shared" ca="1" si="93"/>
        <v/>
      </c>
    </row>
    <row r="3073" spans="1:2" x14ac:dyDescent="0.2">
      <c r="A3073" t="str">
        <f t="shared" ca="1" si="92"/>
        <v/>
      </c>
      <c r="B3073" t="str">
        <f t="shared" ca="1" si="93"/>
        <v/>
      </c>
    </row>
    <row r="3074" spans="1:2" x14ac:dyDescent="0.2">
      <c r="A3074" t="str">
        <f t="shared" ca="1" si="92"/>
        <v/>
      </c>
      <c r="B3074" t="str">
        <f t="shared" ca="1" si="93"/>
        <v/>
      </c>
    </row>
    <row r="3075" spans="1:2" x14ac:dyDescent="0.2">
      <c r="A3075" t="str">
        <f t="shared" ca="1" si="92"/>
        <v/>
      </c>
      <c r="B3075" t="str">
        <f t="shared" ca="1" si="93"/>
        <v/>
      </c>
    </row>
    <row r="3076" spans="1:2" x14ac:dyDescent="0.2">
      <c r="A3076" t="str">
        <f t="shared" ca="1" si="92"/>
        <v/>
      </c>
      <c r="B3076" t="str">
        <f t="shared" ca="1" si="93"/>
        <v/>
      </c>
    </row>
    <row r="3077" spans="1:2" x14ac:dyDescent="0.2">
      <c r="A3077" t="str">
        <f t="shared" ca="1" si="92"/>
        <v/>
      </c>
      <c r="B3077" t="str">
        <f t="shared" ca="1" si="93"/>
        <v/>
      </c>
    </row>
    <row r="3078" spans="1:2" x14ac:dyDescent="0.2">
      <c r="A3078" t="str">
        <f t="shared" ca="1" si="92"/>
        <v/>
      </c>
      <c r="B3078" t="str">
        <f t="shared" ca="1" si="93"/>
        <v/>
      </c>
    </row>
    <row r="3079" spans="1:2" x14ac:dyDescent="0.2">
      <c r="A3079" t="str">
        <f t="shared" ca="1" si="92"/>
        <v/>
      </c>
      <c r="B3079" t="str">
        <f t="shared" ca="1" si="93"/>
        <v/>
      </c>
    </row>
    <row r="3080" spans="1:2" x14ac:dyDescent="0.2">
      <c r="A3080" t="str">
        <f t="shared" ca="1" si="92"/>
        <v/>
      </c>
      <c r="B3080" t="str">
        <f t="shared" ca="1" si="93"/>
        <v/>
      </c>
    </row>
    <row r="3081" spans="1:2" x14ac:dyDescent="0.2">
      <c r="A3081" t="str">
        <f t="shared" ca="1" si="92"/>
        <v/>
      </c>
      <c r="B3081" t="str">
        <f t="shared" ca="1" si="93"/>
        <v/>
      </c>
    </row>
    <row r="3082" spans="1:2" x14ac:dyDescent="0.2">
      <c r="A3082" t="str">
        <f t="shared" ca="1" si="92"/>
        <v/>
      </c>
      <c r="B3082" t="str">
        <f t="shared" ca="1" si="93"/>
        <v/>
      </c>
    </row>
    <row r="3083" spans="1:2" x14ac:dyDescent="0.2">
      <c r="A3083" t="str">
        <f t="shared" ca="1" si="92"/>
        <v/>
      </c>
      <c r="B3083" t="str">
        <f t="shared" ca="1" si="93"/>
        <v/>
      </c>
    </row>
    <row r="3084" spans="1:2" x14ac:dyDescent="0.2">
      <c r="A3084" t="str">
        <f t="shared" ca="1" si="92"/>
        <v/>
      </c>
      <c r="B3084" t="str">
        <f t="shared" ca="1" si="93"/>
        <v/>
      </c>
    </row>
    <row r="3085" spans="1:2" x14ac:dyDescent="0.2">
      <c r="A3085" t="str">
        <f t="shared" ca="1" si="92"/>
        <v/>
      </c>
      <c r="B3085" t="str">
        <f t="shared" ca="1" si="93"/>
        <v/>
      </c>
    </row>
    <row r="3086" spans="1:2" x14ac:dyDescent="0.2">
      <c r="A3086" t="str">
        <f t="shared" ca="1" si="92"/>
        <v/>
      </c>
      <c r="B3086" t="str">
        <f t="shared" ca="1" si="93"/>
        <v/>
      </c>
    </row>
    <row r="3087" spans="1:2" x14ac:dyDescent="0.2">
      <c r="A3087" t="str">
        <f t="shared" ca="1" si="92"/>
        <v/>
      </c>
      <c r="B3087" t="str">
        <f t="shared" ca="1" si="93"/>
        <v/>
      </c>
    </row>
    <row r="3088" spans="1:2" x14ac:dyDescent="0.2">
      <c r="A3088" t="str">
        <f t="shared" ca="1" si="92"/>
        <v/>
      </c>
      <c r="B3088" t="str">
        <f t="shared" ca="1" si="93"/>
        <v/>
      </c>
    </row>
    <row r="3089" spans="1:2" x14ac:dyDescent="0.2">
      <c r="A3089" t="str">
        <f t="shared" ca="1" si="92"/>
        <v/>
      </c>
      <c r="B3089" t="str">
        <f t="shared" ca="1" si="93"/>
        <v/>
      </c>
    </row>
    <row r="3090" spans="1:2" x14ac:dyDescent="0.2">
      <c r="A3090" t="str">
        <f t="shared" ca="1" si="92"/>
        <v/>
      </c>
      <c r="B3090" t="str">
        <f t="shared" ca="1" si="93"/>
        <v/>
      </c>
    </row>
    <row r="3091" spans="1:2" x14ac:dyDescent="0.2">
      <c r="A3091" t="str">
        <f t="shared" ca="1" si="92"/>
        <v/>
      </c>
      <c r="B3091" t="str">
        <f t="shared" ca="1" si="93"/>
        <v/>
      </c>
    </row>
    <row r="3092" spans="1:2" x14ac:dyDescent="0.2">
      <c r="A3092" t="str">
        <f t="shared" ca="1" si="92"/>
        <v/>
      </c>
      <c r="B3092" t="str">
        <f t="shared" ca="1" si="93"/>
        <v/>
      </c>
    </row>
    <row r="3093" spans="1:2" x14ac:dyDescent="0.2">
      <c r="A3093" t="str">
        <f t="shared" ca="1" si="92"/>
        <v/>
      </c>
      <c r="B3093" t="str">
        <f t="shared" ca="1" si="93"/>
        <v/>
      </c>
    </row>
    <row r="3094" spans="1:2" x14ac:dyDescent="0.2">
      <c r="A3094" t="str">
        <f t="shared" ca="1" si="92"/>
        <v/>
      </c>
      <c r="B3094" t="str">
        <f t="shared" ca="1" si="93"/>
        <v/>
      </c>
    </row>
    <row r="3095" spans="1:2" x14ac:dyDescent="0.2">
      <c r="A3095" t="str">
        <f t="shared" ca="1" si="92"/>
        <v/>
      </c>
      <c r="B3095" t="str">
        <f t="shared" ca="1" si="93"/>
        <v/>
      </c>
    </row>
    <row r="3096" spans="1:2" x14ac:dyDescent="0.2">
      <c r="A3096" t="str">
        <f t="shared" ca="1" si="92"/>
        <v/>
      </c>
      <c r="B3096" t="str">
        <f t="shared" ca="1" si="93"/>
        <v/>
      </c>
    </row>
    <row r="3097" spans="1:2" x14ac:dyDescent="0.2">
      <c r="A3097" t="str">
        <f t="shared" ca="1" si="92"/>
        <v/>
      </c>
      <c r="B3097" t="str">
        <f t="shared" ca="1" si="93"/>
        <v/>
      </c>
    </row>
    <row r="3098" spans="1:2" x14ac:dyDescent="0.2">
      <c r="A3098" t="str">
        <f t="shared" ca="1" si="92"/>
        <v/>
      </c>
      <c r="B3098" t="str">
        <f t="shared" ca="1" si="93"/>
        <v/>
      </c>
    </row>
    <row r="3099" spans="1:2" x14ac:dyDescent="0.2">
      <c r="A3099" t="str">
        <f t="shared" ca="1" si="92"/>
        <v/>
      </c>
      <c r="B3099" t="str">
        <f t="shared" ca="1" si="93"/>
        <v/>
      </c>
    </row>
    <row r="3100" spans="1:2" x14ac:dyDescent="0.2">
      <c r="A3100" t="str">
        <f t="shared" ca="1" si="92"/>
        <v>%TeXソース(31)</v>
      </c>
      <c r="B3100" t="str">
        <f t="shared" ca="1" si="93"/>
        <v/>
      </c>
    </row>
    <row r="3101" spans="1:2" x14ac:dyDescent="0.2">
      <c r="A3101" t="str">
        <f t="shared" ca="1" si="92"/>
        <v/>
      </c>
      <c r="B3101" t="str">
        <f t="shared" ca="1" si="93"/>
        <v/>
      </c>
    </row>
    <row r="3102" spans="1:2" x14ac:dyDescent="0.2">
      <c r="A3102" t="str">
        <f t="shared" ca="1" si="92"/>
        <v>\pagecolor{black} %スライドの背景色</v>
      </c>
      <c r="B3102" t="str">
        <f t="shared" ca="1" si="93"/>
        <v/>
      </c>
    </row>
    <row r="3103" spans="1:2" x14ac:dyDescent="0.2">
      <c r="A3103" t="str">
        <f t="shared" ca="1" si="92"/>
        <v>\color{white}%文字色</v>
      </c>
      <c r="B3103" t="str">
        <f t="shared" ca="1" si="93"/>
        <v/>
      </c>
    </row>
    <row r="3104" spans="1:2" x14ac:dyDescent="0.2">
      <c r="A3104" t="str">
        <f t="shared" ca="1" si="92"/>
        <v/>
      </c>
      <c r="B3104" t="str">
        <f t="shared" ca="1" si="93"/>
        <v/>
      </c>
    </row>
    <row r="3105" spans="1:2" x14ac:dyDescent="0.2">
      <c r="A3105" t="str">
        <f t="shared" ca="1" si="92"/>
        <v/>
      </c>
      <c r="B3105" t="str">
        <f t="shared" ca="1" si="93"/>
        <v/>
      </c>
    </row>
    <row r="3106" spans="1:2" x14ac:dyDescent="0.2">
      <c r="A3106" t="str">
        <f t="shared" ca="1" si="92"/>
        <v/>
      </c>
      <c r="B3106" t="str">
        <f t="shared" ca="1" si="93"/>
        <v/>
      </c>
    </row>
    <row r="3107" spans="1:2" x14ac:dyDescent="0.2">
      <c r="A3107" t="str">
        <f t="shared" ca="1" si="92"/>
        <v/>
      </c>
      <c r="B3107" t="str">
        <f t="shared" ca="1" si="93"/>
        <v/>
      </c>
    </row>
    <row r="3108" spans="1:2" x14ac:dyDescent="0.2">
      <c r="A3108" t="str">
        <f t="shared" ca="1" si="92"/>
        <v/>
      </c>
      <c r="B3108" t="str">
        <f t="shared" ca="1" si="93"/>
        <v/>
      </c>
    </row>
    <row r="3109" spans="1:2" x14ac:dyDescent="0.2">
      <c r="A3109" t="str">
        <f t="shared" ref="A3109:A3172" ca="1" si="94">IFERROR(IF(INDIRECT(INT(ROW()/100)&amp;"!h"&amp;(1+ROW()-(INT(ROW()/100))*100))&lt;&gt;"",INDIRECT(INT(ROW()/100)&amp;"!h"&amp;(1+ROW()-(INT(ROW()/100))*100)),""),"")</f>
        <v/>
      </c>
      <c r="B3109" t="str">
        <f t="shared" ref="B3109:B3172" ca="1" si="95">IFERROR(IF(INDIRECT(INT(ROW()/100)&amp;"!i"&amp;(1+ROW()-(INT(ROW()/100))*100))&lt;&gt;"",INDIRECT(INT(ROW()/100)&amp;"!i"&amp;(1+ROW()-(INT(ROW()/100))*100)),""),"")</f>
        <v/>
      </c>
    </row>
    <row r="3110" spans="1:2" x14ac:dyDescent="0.2">
      <c r="A3110" t="str">
        <f t="shared" ca="1" si="94"/>
        <v/>
      </c>
      <c r="B3110" t="str">
        <f t="shared" ca="1" si="95"/>
        <v/>
      </c>
    </row>
    <row r="3111" spans="1:2" x14ac:dyDescent="0.2">
      <c r="A3111" t="str">
        <f t="shared" ca="1" si="94"/>
        <v/>
      </c>
      <c r="B3111" t="str">
        <f t="shared" ca="1" si="95"/>
        <v/>
      </c>
    </row>
    <row r="3112" spans="1:2" x14ac:dyDescent="0.2">
      <c r="A3112" t="str">
        <f t="shared" ca="1" si="94"/>
        <v/>
      </c>
      <c r="B3112" t="str">
        <f t="shared" ca="1" si="95"/>
        <v/>
      </c>
    </row>
    <row r="3113" spans="1:2" x14ac:dyDescent="0.2">
      <c r="A3113" t="str">
        <f t="shared" ca="1" si="94"/>
        <v/>
      </c>
      <c r="B3113" t="str">
        <f t="shared" ca="1" si="95"/>
        <v/>
      </c>
    </row>
    <row r="3114" spans="1:2" x14ac:dyDescent="0.2">
      <c r="A3114" t="str">
        <f t="shared" ca="1" si="94"/>
        <v/>
      </c>
      <c r="B3114" t="str">
        <f t="shared" ca="1" si="95"/>
        <v/>
      </c>
    </row>
    <row r="3115" spans="1:2" x14ac:dyDescent="0.2">
      <c r="A3115" t="str">
        <f t="shared" ca="1" si="94"/>
        <v/>
      </c>
      <c r="B3115" t="str">
        <f t="shared" ca="1" si="95"/>
        <v/>
      </c>
    </row>
    <row r="3116" spans="1:2" x14ac:dyDescent="0.2">
      <c r="A3116" t="str">
        <f t="shared" ca="1" si="94"/>
        <v/>
      </c>
      <c r="B3116" t="str">
        <f t="shared" ca="1" si="95"/>
        <v/>
      </c>
    </row>
    <row r="3117" spans="1:2" x14ac:dyDescent="0.2">
      <c r="A3117" t="str">
        <f t="shared" ca="1" si="94"/>
        <v/>
      </c>
      <c r="B3117" t="str">
        <f t="shared" ca="1" si="95"/>
        <v/>
      </c>
    </row>
    <row r="3118" spans="1:2" x14ac:dyDescent="0.2">
      <c r="A3118" t="str">
        <f t="shared" ca="1" si="94"/>
        <v/>
      </c>
      <c r="B3118" t="str">
        <f t="shared" ca="1" si="95"/>
        <v/>
      </c>
    </row>
    <row r="3119" spans="1:2" x14ac:dyDescent="0.2">
      <c r="A3119" t="str">
        <f t="shared" ca="1" si="94"/>
        <v/>
      </c>
      <c r="B3119" t="str">
        <f t="shared" ca="1" si="95"/>
        <v/>
      </c>
    </row>
    <row r="3120" spans="1:2" x14ac:dyDescent="0.2">
      <c r="A3120" t="str">
        <f t="shared" ca="1" si="94"/>
        <v/>
      </c>
      <c r="B3120" t="str">
        <f t="shared" ca="1" si="95"/>
        <v/>
      </c>
    </row>
    <row r="3121" spans="1:2" x14ac:dyDescent="0.2">
      <c r="A3121" t="str">
        <f t="shared" ca="1" si="94"/>
        <v/>
      </c>
      <c r="B3121" t="str">
        <f t="shared" ca="1" si="95"/>
        <v/>
      </c>
    </row>
    <row r="3122" spans="1:2" x14ac:dyDescent="0.2">
      <c r="A3122" t="str">
        <f t="shared" ca="1" si="94"/>
        <v/>
      </c>
      <c r="B3122" t="str">
        <f t="shared" ca="1" si="95"/>
        <v/>
      </c>
    </row>
    <row r="3123" spans="1:2" x14ac:dyDescent="0.2">
      <c r="A3123" t="str">
        <f t="shared" ca="1" si="94"/>
        <v/>
      </c>
      <c r="B3123" t="str">
        <f t="shared" ca="1" si="95"/>
        <v/>
      </c>
    </row>
    <row r="3124" spans="1:2" x14ac:dyDescent="0.2">
      <c r="A3124" t="str">
        <f t="shared" ca="1" si="94"/>
        <v/>
      </c>
      <c r="B3124" t="str">
        <f t="shared" ca="1" si="95"/>
        <v/>
      </c>
    </row>
    <row r="3125" spans="1:2" x14ac:dyDescent="0.2">
      <c r="A3125" t="str">
        <f t="shared" ca="1" si="94"/>
        <v/>
      </c>
      <c r="B3125" t="str">
        <f t="shared" ca="1" si="95"/>
        <v/>
      </c>
    </row>
    <row r="3126" spans="1:2" x14ac:dyDescent="0.2">
      <c r="A3126" t="str">
        <f t="shared" ca="1" si="94"/>
        <v/>
      </c>
      <c r="B3126" t="str">
        <f t="shared" ca="1" si="95"/>
        <v/>
      </c>
    </row>
    <row r="3127" spans="1:2" x14ac:dyDescent="0.2">
      <c r="A3127" t="str">
        <f t="shared" ca="1" si="94"/>
        <v/>
      </c>
      <c r="B3127" t="str">
        <f t="shared" ca="1" si="95"/>
        <v/>
      </c>
    </row>
    <row r="3128" spans="1:2" x14ac:dyDescent="0.2">
      <c r="A3128" t="str">
        <f t="shared" ca="1" si="94"/>
        <v/>
      </c>
      <c r="B3128" t="str">
        <f t="shared" ca="1" si="95"/>
        <v/>
      </c>
    </row>
    <row r="3129" spans="1:2" x14ac:dyDescent="0.2">
      <c r="A3129" t="str">
        <f t="shared" ca="1" si="94"/>
        <v/>
      </c>
      <c r="B3129" t="str">
        <f t="shared" ca="1" si="95"/>
        <v/>
      </c>
    </row>
    <row r="3130" spans="1:2" x14ac:dyDescent="0.2">
      <c r="A3130" t="str">
        <f t="shared" ca="1" si="94"/>
        <v/>
      </c>
      <c r="B3130" t="str">
        <f t="shared" ca="1" si="95"/>
        <v/>
      </c>
    </row>
    <row r="3131" spans="1:2" x14ac:dyDescent="0.2">
      <c r="A3131" t="str">
        <f t="shared" ca="1" si="94"/>
        <v/>
      </c>
      <c r="B3131" t="str">
        <f t="shared" ca="1" si="95"/>
        <v/>
      </c>
    </row>
    <row r="3132" spans="1:2" x14ac:dyDescent="0.2">
      <c r="A3132" t="str">
        <f t="shared" ca="1" si="94"/>
        <v/>
      </c>
      <c r="B3132" t="str">
        <f t="shared" ca="1" si="95"/>
        <v/>
      </c>
    </row>
    <row r="3133" spans="1:2" x14ac:dyDescent="0.2">
      <c r="A3133" t="str">
        <f t="shared" ca="1" si="94"/>
        <v/>
      </c>
      <c r="B3133" t="str">
        <f t="shared" ca="1" si="95"/>
        <v/>
      </c>
    </row>
    <row r="3134" spans="1:2" x14ac:dyDescent="0.2">
      <c r="A3134" t="str">
        <f t="shared" ca="1" si="94"/>
        <v/>
      </c>
      <c r="B3134" t="str">
        <f t="shared" ca="1" si="95"/>
        <v/>
      </c>
    </row>
    <row r="3135" spans="1:2" x14ac:dyDescent="0.2">
      <c r="A3135" t="str">
        <f t="shared" ca="1" si="94"/>
        <v/>
      </c>
      <c r="B3135" t="str">
        <f t="shared" ca="1" si="95"/>
        <v/>
      </c>
    </row>
    <row r="3136" spans="1:2" x14ac:dyDescent="0.2">
      <c r="A3136" t="str">
        <f t="shared" ca="1" si="94"/>
        <v/>
      </c>
      <c r="B3136" t="str">
        <f t="shared" ca="1" si="95"/>
        <v/>
      </c>
    </row>
    <row r="3137" spans="1:2" x14ac:dyDescent="0.2">
      <c r="A3137" t="str">
        <f t="shared" ca="1" si="94"/>
        <v/>
      </c>
      <c r="B3137" t="str">
        <f t="shared" ca="1" si="95"/>
        <v/>
      </c>
    </row>
    <row r="3138" spans="1:2" x14ac:dyDescent="0.2">
      <c r="A3138" t="str">
        <f t="shared" ca="1" si="94"/>
        <v/>
      </c>
      <c r="B3138" t="str">
        <f t="shared" ca="1" si="95"/>
        <v/>
      </c>
    </row>
    <row r="3139" spans="1:2" x14ac:dyDescent="0.2">
      <c r="A3139" t="str">
        <f t="shared" ca="1" si="94"/>
        <v/>
      </c>
      <c r="B3139" t="str">
        <f t="shared" ca="1" si="95"/>
        <v/>
      </c>
    </row>
    <row r="3140" spans="1:2" x14ac:dyDescent="0.2">
      <c r="A3140" t="str">
        <f t="shared" ca="1" si="94"/>
        <v/>
      </c>
      <c r="B3140" t="str">
        <f t="shared" ca="1" si="95"/>
        <v/>
      </c>
    </row>
    <row r="3141" spans="1:2" x14ac:dyDescent="0.2">
      <c r="A3141" t="str">
        <f t="shared" ca="1" si="94"/>
        <v/>
      </c>
      <c r="B3141" t="str">
        <f t="shared" ca="1" si="95"/>
        <v/>
      </c>
    </row>
    <row r="3142" spans="1:2" x14ac:dyDescent="0.2">
      <c r="A3142" t="str">
        <f t="shared" ca="1" si="94"/>
        <v/>
      </c>
      <c r="B3142" t="str">
        <f t="shared" ca="1" si="95"/>
        <v/>
      </c>
    </row>
    <row r="3143" spans="1:2" x14ac:dyDescent="0.2">
      <c r="A3143" t="str">
        <f t="shared" ca="1" si="94"/>
        <v/>
      </c>
      <c r="B3143" t="str">
        <f t="shared" ca="1" si="95"/>
        <v/>
      </c>
    </row>
    <row r="3144" spans="1:2" x14ac:dyDescent="0.2">
      <c r="A3144" t="str">
        <f t="shared" ca="1" si="94"/>
        <v/>
      </c>
      <c r="B3144" t="str">
        <f t="shared" ca="1" si="95"/>
        <v/>
      </c>
    </row>
    <row r="3145" spans="1:2" x14ac:dyDescent="0.2">
      <c r="A3145" t="str">
        <f t="shared" ca="1" si="94"/>
        <v/>
      </c>
      <c r="B3145" t="str">
        <f t="shared" ca="1" si="95"/>
        <v/>
      </c>
    </row>
    <row r="3146" spans="1:2" x14ac:dyDescent="0.2">
      <c r="A3146" t="str">
        <f t="shared" ca="1" si="94"/>
        <v/>
      </c>
      <c r="B3146" t="str">
        <f t="shared" ca="1" si="95"/>
        <v/>
      </c>
    </row>
    <row r="3147" spans="1:2" x14ac:dyDescent="0.2">
      <c r="A3147" t="str">
        <f t="shared" ca="1" si="94"/>
        <v/>
      </c>
      <c r="B3147" t="str">
        <f t="shared" ca="1" si="95"/>
        <v/>
      </c>
    </row>
    <row r="3148" spans="1:2" x14ac:dyDescent="0.2">
      <c r="A3148" t="str">
        <f t="shared" ca="1" si="94"/>
        <v/>
      </c>
      <c r="B3148" t="str">
        <f t="shared" ca="1" si="95"/>
        <v/>
      </c>
    </row>
    <row r="3149" spans="1:2" x14ac:dyDescent="0.2">
      <c r="A3149" t="str">
        <f t="shared" ca="1" si="94"/>
        <v/>
      </c>
      <c r="B3149" t="str">
        <f t="shared" ca="1" si="95"/>
        <v/>
      </c>
    </row>
    <row r="3150" spans="1:2" x14ac:dyDescent="0.2">
      <c r="A3150" t="str">
        <f t="shared" ca="1" si="94"/>
        <v/>
      </c>
      <c r="B3150" t="str">
        <f t="shared" ca="1" si="95"/>
        <v/>
      </c>
    </row>
    <row r="3151" spans="1:2" x14ac:dyDescent="0.2">
      <c r="A3151" t="str">
        <f t="shared" ca="1" si="94"/>
        <v/>
      </c>
      <c r="B3151" t="str">
        <f t="shared" ca="1" si="95"/>
        <v/>
      </c>
    </row>
    <row r="3152" spans="1:2" x14ac:dyDescent="0.2">
      <c r="A3152" t="str">
        <f t="shared" ca="1" si="94"/>
        <v/>
      </c>
      <c r="B3152" t="str">
        <f t="shared" ca="1" si="95"/>
        <v/>
      </c>
    </row>
    <row r="3153" spans="1:2" x14ac:dyDescent="0.2">
      <c r="A3153" t="str">
        <f t="shared" ca="1" si="94"/>
        <v/>
      </c>
      <c r="B3153" t="str">
        <f t="shared" ca="1" si="95"/>
        <v/>
      </c>
    </row>
    <row r="3154" spans="1:2" x14ac:dyDescent="0.2">
      <c r="A3154" t="str">
        <f t="shared" ca="1" si="94"/>
        <v/>
      </c>
      <c r="B3154" t="str">
        <f t="shared" ca="1" si="95"/>
        <v/>
      </c>
    </row>
    <row r="3155" spans="1:2" x14ac:dyDescent="0.2">
      <c r="A3155" t="str">
        <f t="shared" ca="1" si="94"/>
        <v/>
      </c>
      <c r="B3155" t="str">
        <f t="shared" ca="1" si="95"/>
        <v/>
      </c>
    </row>
    <row r="3156" spans="1:2" x14ac:dyDescent="0.2">
      <c r="A3156" t="str">
        <f t="shared" ca="1" si="94"/>
        <v/>
      </c>
      <c r="B3156" t="str">
        <f t="shared" ca="1" si="95"/>
        <v/>
      </c>
    </row>
    <row r="3157" spans="1:2" x14ac:dyDescent="0.2">
      <c r="A3157" t="str">
        <f t="shared" ca="1" si="94"/>
        <v>%右側画像の読み込み</v>
      </c>
      <c r="B3157" t="str">
        <f t="shared" ca="1" si="95"/>
        <v/>
      </c>
    </row>
    <row r="3158" spans="1:2" x14ac:dyDescent="0.2">
      <c r="A3158" t="str">
        <f t="shared" ca="1" si="94"/>
        <v/>
      </c>
      <c r="B3158" t="str">
        <f t="shared" ca="1" si="95"/>
        <v/>
      </c>
    </row>
    <row r="3159" spans="1:2" x14ac:dyDescent="0.2">
      <c r="A3159" t="str">
        <f t="shared" ca="1" si="94"/>
        <v/>
      </c>
      <c r="B3159" t="str">
        <f t="shared" ca="1" si="95"/>
        <v/>
      </c>
    </row>
    <row r="3160" spans="1:2" x14ac:dyDescent="0.2">
      <c r="A3160" t="str">
        <f t="shared" ca="1" si="94"/>
        <v/>
      </c>
      <c r="B3160" t="str">
        <f t="shared" ca="1" si="95"/>
        <v/>
      </c>
    </row>
    <row r="3161" spans="1:2" x14ac:dyDescent="0.2">
      <c r="A3161" t="str">
        <f t="shared" ca="1" si="94"/>
        <v/>
      </c>
      <c r="B3161" t="str">
        <f t="shared" ca="1" si="95"/>
        <v/>
      </c>
    </row>
    <row r="3162" spans="1:2" x14ac:dyDescent="0.2">
      <c r="A3162" t="str">
        <f t="shared" ca="1" si="94"/>
        <v/>
      </c>
      <c r="B3162" t="str">
        <f t="shared" ca="1" si="95"/>
        <v/>
      </c>
    </row>
    <row r="3163" spans="1:2" x14ac:dyDescent="0.2">
      <c r="A3163" t="str">
        <f t="shared" ca="1" si="94"/>
        <v/>
      </c>
      <c r="B3163" t="str">
        <f t="shared" ca="1" si="95"/>
        <v/>
      </c>
    </row>
    <row r="3164" spans="1:2" x14ac:dyDescent="0.2">
      <c r="A3164" t="str">
        <f t="shared" ca="1" si="94"/>
        <v/>
      </c>
      <c r="B3164" t="str">
        <f t="shared" ca="1" si="95"/>
        <v/>
      </c>
    </row>
    <row r="3165" spans="1:2" x14ac:dyDescent="0.2">
      <c r="A3165" t="str">
        <f t="shared" ca="1" si="94"/>
        <v/>
      </c>
      <c r="B3165" t="str">
        <f t="shared" ca="1" si="95"/>
        <v/>
      </c>
    </row>
    <row r="3166" spans="1:2" x14ac:dyDescent="0.2">
      <c r="A3166" t="str">
        <f t="shared" ca="1" si="94"/>
        <v/>
      </c>
      <c r="B3166" t="str">
        <f t="shared" ca="1" si="95"/>
        <v/>
      </c>
    </row>
    <row r="3167" spans="1:2" x14ac:dyDescent="0.2">
      <c r="A3167" t="str">
        <f t="shared" ca="1" si="94"/>
        <v/>
      </c>
      <c r="B3167" t="str">
        <f t="shared" ca="1" si="95"/>
        <v/>
      </c>
    </row>
    <row r="3168" spans="1:2" x14ac:dyDescent="0.2">
      <c r="A3168" t="str">
        <f t="shared" ca="1" si="94"/>
        <v/>
      </c>
      <c r="B3168" t="str">
        <f t="shared" ca="1" si="95"/>
        <v/>
      </c>
    </row>
    <row r="3169" spans="1:2" x14ac:dyDescent="0.2">
      <c r="A3169" t="str">
        <f t="shared" ca="1" si="94"/>
        <v/>
      </c>
      <c r="B3169" t="str">
        <f t="shared" ca="1" si="95"/>
        <v/>
      </c>
    </row>
    <row r="3170" spans="1:2" x14ac:dyDescent="0.2">
      <c r="A3170" t="str">
        <f t="shared" ca="1" si="94"/>
        <v/>
      </c>
      <c r="B3170" t="str">
        <f t="shared" ca="1" si="95"/>
        <v/>
      </c>
    </row>
    <row r="3171" spans="1:2" x14ac:dyDescent="0.2">
      <c r="A3171" t="str">
        <f t="shared" ca="1" si="94"/>
        <v>%全画面画像の表示</v>
      </c>
      <c r="B3171" t="str">
        <f t="shared" ca="1" si="95"/>
        <v/>
      </c>
    </row>
    <row r="3172" spans="1:2" x14ac:dyDescent="0.2">
      <c r="A3172" t="str">
        <f t="shared" ca="1" si="94"/>
        <v/>
      </c>
      <c r="B3172" t="str">
        <f t="shared" ca="1" si="95"/>
        <v/>
      </c>
    </row>
    <row r="3173" spans="1:2" x14ac:dyDescent="0.2">
      <c r="A3173" t="str">
        <f t="shared" ref="A3173:A3236" ca="1" si="96">IFERROR(IF(INDIRECT(INT(ROW()/100)&amp;"!h"&amp;(1+ROW()-(INT(ROW()/100))*100))&lt;&gt;"",INDIRECT(INT(ROW()/100)&amp;"!h"&amp;(1+ROW()-(INT(ROW()/100))*100)),""),"")</f>
        <v/>
      </c>
      <c r="B3173" t="str">
        <f t="shared" ref="B3173:B3236" ca="1" si="97">IFERROR(IF(INDIRECT(INT(ROW()/100)&amp;"!i"&amp;(1+ROW()-(INT(ROW()/100))*100))&lt;&gt;"",INDIRECT(INT(ROW()/100)&amp;"!i"&amp;(1+ROW()-(INT(ROW()/100))*100)),""),"")</f>
        <v/>
      </c>
    </row>
    <row r="3174" spans="1:2" x14ac:dyDescent="0.2">
      <c r="A3174" t="str">
        <f t="shared" ca="1" si="96"/>
        <v/>
      </c>
      <c r="B3174" t="str">
        <f t="shared" ca="1" si="97"/>
        <v/>
      </c>
    </row>
    <row r="3175" spans="1:2" x14ac:dyDescent="0.2">
      <c r="A3175" t="str">
        <f t="shared" ca="1" si="96"/>
        <v/>
      </c>
      <c r="B3175" t="str">
        <f t="shared" ca="1" si="97"/>
        <v/>
      </c>
    </row>
    <row r="3176" spans="1:2" x14ac:dyDescent="0.2">
      <c r="A3176" t="str">
        <f t="shared" ca="1" si="96"/>
        <v/>
      </c>
      <c r="B3176" t="str">
        <f t="shared" ca="1" si="97"/>
        <v/>
      </c>
    </row>
    <row r="3177" spans="1:2" x14ac:dyDescent="0.2">
      <c r="A3177" t="str">
        <f t="shared" ca="1" si="96"/>
        <v/>
      </c>
      <c r="B3177" t="str">
        <f t="shared" ca="1" si="97"/>
        <v/>
      </c>
    </row>
    <row r="3178" spans="1:2" x14ac:dyDescent="0.2">
      <c r="A3178" t="str">
        <f t="shared" ca="1" si="96"/>
        <v/>
      </c>
      <c r="B3178" t="str">
        <f t="shared" ca="1" si="97"/>
        <v/>
      </c>
    </row>
    <row r="3179" spans="1:2" x14ac:dyDescent="0.2">
      <c r="A3179" t="str">
        <f t="shared" ca="1" si="96"/>
        <v/>
      </c>
      <c r="B3179" t="str">
        <f t="shared" ca="1" si="97"/>
        <v/>
      </c>
    </row>
    <row r="3180" spans="1:2" x14ac:dyDescent="0.2">
      <c r="A3180" t="str">
        <f t="shared" ca="1" si="96"/>
        <v/>
      </c>
      <c r="B3180" t="str">
        <f t="shared" ca="1" si="97"/>
        <v/>
      </c>
    </row>
    <row r="3181" spans="1:2" x14ac:dyDescent="0.2">
      <c r="A3181" t="str">
        <f t="shared" ca="1" si="96"/>
        <v/>
      </c>
      <c r="B3181" t="str">
        <f t="shared" ca="1" si="97"/>
        <v/>
      </c>
    </row>
    <row r="3182" spans="1:2" x14ac:dyDescent="0.2">
      <c r="A3182" t="str">
        <f t="shared" ca="1" si="96"/>
        <v/>
      </c>
      <c r="B3182" t="str">
        <f t="shared" ca="1" si="97"/>
        <v/>
      </c>
    </row>
    <row r="3183" spans="1:2" x14ac:dyDescent="0.2">
      <c r="A3183" t="str">
        <f t="shared" ca="1" si="96"/>
        <v/>
      </c>
      <c r="B3183" t="str">
        <f t="shared" ca="1" si="97"/>
        <v/>
      </c>
    </row>
    <row r="3184" spans="1:2" x14ac:dyDescent="0.2">
      <c r="A3184" t="str">
        <f t="shared" ca="1" si="96"/>
        <v/>
      </c>
      <c r="B3184" t="str">
        <f t="shared" ca="1" si="97"/>
        <v/>
      </c>
    </row>
    <row r="3185" spans="1:2" x14ac:dyDescent="0.2">
      <c r="A3185" t="str">
        <f t="shared" ca="1" si="96"/>
        <v/>
      </c>
      <c r="B3185" t="str">
        <f t="shared" ca="1" si="97"/>
        <v/>
      </c>
    </row>
    <row r="3186" spans="1:2" x14ac:dyDescent="0.2">
      <c r="A3186" t="str">
        <f t="shared" ca="1" si="96"/>
        <v/>
      </c>
      <c r="B3186" t="str">
        <f t="shared" ca="1" si="97"/>
        <v/>
      </c>
    </row>
    <row r="3187" spans="1:2" x14ac:dyDescent="0.2">
      <c r="A3187" t="str">
        <f t="shared" ca="1" si="96"/>
        <v/>
      </c>
      <c r="B3187" t="str">
        <f t="shared" ca="1" si="97"/>
        <v/>
      </c>
    </row>
    <row r="3188" spans="1:2" x14ac:dyDescent="0.2">
      <c r="A3188" t="str">
        <f t="shared" ca="1" si="96"/>
        <v/>
      </c>
      <c r="B3188" t="str">
        <f t="shared" ca="1" si="97"/>
        <v/>
      </c>
    </row>
    <row r="3189" spans="1:2" x14ac:dyDescent="0.2">
      <c r="A3189" t="str">
        <f t="shared" ca="1" si="96"/>
        <v/>
      </c>
      <c r="B3189" t="str">
        <f t="shared" ca="1" si="97"/>
        <v/>
      </c>
    </row>
    <row r="3190" spans="1:2" x14ac:dyDescent="0.2">
      <c r="A3190" t="str">
        <f t="shared" ca="1" si="96"/>
        <v/>
      </c>
      <c r="B3190" t="str">
        <f t="shared" ca="1" si="97"/>
        <v/>
      </c>
    </row>
    <row r="3191" spans="1:2" x14ac:dyDescent="0.2">
      <c r="A3191" t="str">
        <f t="shared" ca="1" si="96"/>
        <v/>
      </c>
      <c r="B3191" t="str">
        <f t="shared" ca="1" si="97"/>
        <v/>
      </c>
    </row>
    <row r="3192" spans="1:2" x14ac:dyDescent="0.2">
      <c r="A3192" t="str">
        <f t="shared" ca="1" si="96"/>
        <v/>
      </c>
      <c r="B3192" t="str">
        <f t="shared" ca="1" si="97"/>
        <v/>
      </c>
    </row>
    <row r="3193" spans="1:2" x14ac:dyDescent="0.2">
      <c r="A3193" t="str">
        <f t="shared" ca="1" si="96"/>
        <v/>
      </c>
      <c r="B3193" t="str">
        <f t="shared" ca="1" si="97"/>
        <v/>
      </c>
    </row>
    <row r="3194" spans="1:2" x14ac:dyDescent="0.2">
      <c r="A3194" t="str">
        <f t="shared" ca="1" si="96"/>
        <v/>
      </c>
      <c r="B3194" t="str">
        <f t="shared" ca="1" si="97"/>
        <v/>
      </c>
    </row>
    <row r="3195" spans="1:2" x14ac:dyDescent="0.2">
      <c r="A3195" t="str">
        <f t="shared" ca="1" si="96"/>
        <v/>
      </c>
      <c r="B3195" t="str">
        <f t="shared" ca="1" si="97"/>
        <v/>
      </c>
    </row>
    <row r="3196" spans="1:2" x14ac:dyDescent="0.2">
      <c r="A3196" t="str">
        <f t="shared" ca="1" si="96"/>
        <v/>
      </c>
      <c r="B3196" t="str">
        <f t="shared" ca="1" si="97"/>
        <v/>
      </c>
    </row>
    <row r="3197" spans="1:2" x14ac:dyDescent="0.2">
      <c r="A3197" t="str">
        <f t="shared" ca="1" si="96"/>
        <v/>
      </c>
      <c r="B3197" t="str">
        <f t="shared" ca="1" si="97"/>
        <v/>
      </c>
    </row>
    <row r="3198" spans="1:2" x14ac:dyDescent="0.2">
      <c r="A3198" t="str">
        <f t="shared" ca="1" si="96"/>
        <v/>
      </c>
      <c r="B3198" t="str">
        <f t="shared" ca="1" si="97"/>
        <v/>
      </c>
    </row>
    <row r="3199" spans="1:2" x14ac:dyDescent="0.2">
      <c r="A3199" t="str">
        <f t="shared" ca="1" si="96"/>
        <v/>
      </c>
      <c r="B3199" t="str">
        <f t="shared" ca="1" si="97"/>
        <v/>
      </c>
    </row>
    <row r="3200" spans="1:2" x14ac:dyDescent="0.2">
      <c r="A3200" t="str">
        <f t="shared" ca="1" si="96"/>
        <v>%TeXソース(32)</v>
      </c>
      <c r="B3200" t="str">
        <f t="shared" ca="1" si="97"/>
        <v/>
      </c>
    </row>
    <row r="3201" spans="1:2" x14ac:dyDescent="0.2">
      <c r="A3201" t="str">
        <f t="shared" ca="1" si="96"/>
        <v/>
      </c>
      <c r="B3201" t="str">
        <f t="shared" ca="1" si="97"/>
        <v/>
      </c>
    </row>
    <row r="3202" spans="1:2" x14ac:dyDescent="0.2">
      <c r="A3202" t="str">
        <f t="shared" ca="1" si="96"/>
        <v>\pagecolor{black} %スライドの背景色</v>
      </c>
      <c r="B3202" t="str">
        <f t="shared" ca="1" si="97"/>
        <v/>
      </c>
    </row>
    <row r="3203" spans="1:2" x14ac:dyDescent="0.2">
      <c r="A3203" t="str">
        <f t="shared" ca="1" si="96"/>
        <v>\color{white}%文字色</v>
      </c>
      <c r="B3203" t="str">
        <f t="shared" ca="1" si="97"/>
        <v/>
      </c>
    </row>
    <row r="3204" spans="1:2" x14ac:dyDescent="0.2">
      <c r="A3204" t="str">
        <f t="shared" ca="1" si="96"/>
        <v/>
      </c>
      <c r="B3204" t="str">
        <f t="shared" ca="1" si="97"/>
        <v/>
      </c>
    </row>
    <row r="3205" spans="1:2" x14ac:dyDescent="0.2">
      <c r="A3205" t="str">
        <f t="shared" ca="1" si="96"/>
        <v/>
      </c>
      <c r="B3205" t="str">
        <f t="shared" ca="1" si="97"/>
        <v/>
      </c>
    </row>
    <row r="3206" spans="1:2" x14ac:dyDescent="0.2">
      <c r="A3206" t="str">
        <f t="shared" ca="1" si="96"/>
        <v/>
      </c>
      <c r="B3206" t="str">
        <f t="shared" ca="1" si="97"/>
        <v/>
      </c>
    </row>
    <row r="3207" spans="1:2" x14ac:dyDescent="0.2">
      <c r="A3207" t="str">
        <f t="shared" ca="1" si="96"/>
        <v/>
      </c>
      <c r="B3207" t="str">
        <f t="shared" ca="1" si="97"/>
        <v/>
      </c>
    </row>
    <row r="3208" spans="1:2" x14ac:dyDescent="0.2">
      <c r="A3208" t="str">
        <f t="shared" ca="1" si="96"/>
        <v/>
      </c>
      <c r="B3208" t="str">
        <f t="shared" ca="1" si="97"/>
        <v/>
      </c>
    </row>
    <row r="3209" spans="1:2" x14ac:dyDescent="0.2">
      <c r="A3209" t="str">
        <f t="shared" ca="1" si="96"/>
        <v/>
      </c>
      <c r="B3209" t="str">
        <f t="shared" ca="1" si="97"/>
        <v/>
      </c>
    </row>
    <row r="3210" spans="1:2" x14ac:dyDescent="0.2">
      <c r="A3210" t="str">
        <f t="shared" ca="1" si="96"/>
        <v/>
      </c>
      <c r="B3210" t="str">
        <f t="shared" ca="1" si="97"/>
        <v/>
      </c>
    </row>
    <row r="3211" spans="1:2" x14ac:dyDescent="0.2">
      <c r="A3211" t="str">
        <f t="shared" ca="1" si="96"/>
        <v/>
      </c>
      <c r="B3211" t="str">
        <f t="shared" ca="1" si="97"/>
        <v/>
      </c>
    </row>
    <row r="3212" spans="1:2" x14ac:dyDescent="0.2">
      <c r="A3212" t="str">
        <f t="shared" ca="1" si="96"/>
        <v/>
      </c>
      <c r="B3212" t="str">
        <f t="shared" ca="1" si="97"/>
        <v/>
      </c>
    </row>
    <row r="3213" spans="1:2" x14ac:dyDescent="0.2">
      <c r="A3213" t="str">
        <f t="shared" ca="1" si="96"/>
        <v/>
      </c>
      <c r="B3213" t="str">
        <f t="shared" ca="1" si="97"/>
        <v/>
      </c>
    </row>
    <row r="3214" spans="1:2" x14ac:dyDescent="0.2">
      <c r="A3214" t="str">
        <f t="shared" ca="1" si="96"/>
        <v/>
      </c>
      <c r="B3214" t="str">
        <f t="shared" ca="1" si="97"/>
        <v/>
      </c>
    </row>
    <row r="3215" spans="1:2" x14ac:dyDescent="0.2">
      <c r="A3215" t="str">
        <f t="shared" ca="1" si="96"/>
        <v/>
      </c>
      <c r="B3215" t="str">
        <f t="shared" ca="1" si="97"/>
        <v/>
      </c>
    </row>
    <row r="3216" spans="1:2" x14ac:dyDescent="0.2">
      <c r="A3216" t="str">
        <f t="shared" ca="1" si="96"/>
        <v/>
      </c>
      <c r="B3216" t="str">
        <f t="shared" ca="1" si="97"/>
        <v/>
      </c>
    </row>
    <row r="3217" spans="1:2" x14ac:dyDescent="0.2">
      <c r="A3217" t="str">
        <f t="shared" ca="1" si="96"/>
        <v/>
      </c>
      <c r="B3217" t="str">
        <f t="shared" ca="1" si="97"/>
        <v/>
      </c>
    </row>
    <row r="3218" spans="1:2" x14ac:dyDescent="0.2">
      <c r="A3218" t="str">
        <f t="shared" ca="1" si="96"/>
        <v/>
      </c>
      <c r="B3218" t="str">
        <f t="shared" ca="1" si="97"/>
        <v/>
      </c>
    </row>
    <row r="3219" spans="1:2" x14ac:dyDescent="0.2">
      <c r="A3219" t="str">
        <f t="shared" ca="1" si="96"/>
        <v/>
      </c>
      <c r="B3219" t="str">
        <f t="shared" ca="1" si="97"/>
        <v/>
      </c>
    </row>
    <row r="3220" spans="1:2" x14ac:dyDescent="0.2">
      <c r="A3220" t="str">
        <f t="shared" ca="1" si="96"/>
        <v/>
      </c>
      <c r="B3220" t="str">
        <f t="shared" ca="1" si="97"/>
        <v/>
      </c>
    </row>
    <row r="3221" spans="1:2" x14ac:dyDescent="0.2">
      <c r="A3221" t="str">
        <f t="shared" ca="1" si="96"/>
        <v/>
      </c>
      <c r="B3221" t="str">
        <f t="shared" ca="1" si="97"/>
        <v/>
      </c>
    </row>
    <row r="3222" spans="1:2" x14ac:dyDescent="0.2">
      <c r="A3222" t="str">
        <f t="shared" ca="1" si="96"/>
        <v/>
      </c>
      <c r="B3222" t="str">
        <f t="shared" ca="1" si="97"/>
        <v/>
      </c>
    </row>
    <row r="3223" spans="1:2" x14ac:dyDescent="0.2">
      <c r="A3223" t="str">
        <f t="shared" ca="1" si="96"/>
        <v/>
      </c>
      <c r="B3223" t="str">
        <f t="shared" ca="1" si="97"/>
        <v/>
      </c>
    </row>
    <row r="3224" spans="1:2" x14ac:dyDescent="0.2">
      <c r="A3224" t="str">
        <f t="shared" ca="1" si="96"/>
        <v/>
      </c>
      <c r="B3224" t="str">
        <f t="shared" ca="1" si="97"/>
        <v/>
      </c>
    </row>
    <row r="3225" spans="1:2" x14ac:dyDescent="0.2">
      <c r="A3225" t="str">
        <f t="shared" ca="1" si="96"/>
        <v/>
      </c>
      <c r="B3225" t="str">
        <f t="shared" ca="1" si="97"/>
        <v/>
      </c>
    </row>
    <row r="3226" spans="1:2" x14ac:dyDescent="0.2">
      <c r="A3226" t="str">
        <f t="shared" ca="1" si="96"/>
        <v/>
      </c>
      <c r="B3226" t="str">
        <f t="shared" ca="1" si="97"/>
        <v/>
      </c>
    </row>
    <row r="3227" spans="1:2" x14ac:dyDescent="0.2">
      <c r="A3227" t="str">
        <f t="shared" ca="1" si="96"/>
        <v/>
      </c>
      <c r="B3227" t="str">
        <f t="shared" ca="1" si="97"/>
        <v/>
      </c>
    </row>
    <row r="3228" spans="1:2" x14ac:dyDescent="0.2">
      <c r="A3228" t="str">
        <f t="shared" ca="1" si="96"/>
        <v/>
      </c>
      <c r="B3228" t="str">
        <f t="shared" ca="1" si="97"/>
        <v/>
      </c>
    </row>
    <row r="3229" spans="1:2" x14ac:dyDescent="0.2">
      <c r="A3229" t="str">
        <f t="shared" ca="1" si="96"/>
        <v/>
      </c>
      <c r="B3229" t="str">
        <f t="shared" ca="1" si="97"/>
        <v/>
      </c>
    </row>
    <row r="3230" spans="1:2" x14ac:dyDescent="0.2">
      <c r="A3230" t="str">
        <f t="shared" ca="1" si="96"/>
        <v/>
      </c>
      <c r="B3230" t="str">
        <f t="shared" ca="1" si="97"/>
        <v/>
      </c>
    </row>
    <row r="3231" spans="1:2" x14ac:dyDescent="0.2">
      <c r="A3231" t="str">
        <f t="shared" ca="1" si="96"/>
        <v/>
      </c>
      <c r="B3231" t="str">
        <f t="shared" ca="1" si="97"/>
        <v/>
      </c>
    </row>
    <row r="3232" spans="1:2" x14ac:dyDescent="0.2">
      <c r="A3232" t="str">
        <f t="shared" ca="1" si="96"/>
        <v/>
      </c>
      <c r="B3232" t="str">
        <f t="shared" ca="1" si="97"/>
        <v/>
      </c>
    </row>
    <row r="3233" spans="1:2" x14ac:dyDescent="0.2">
      <c r="A3233" t="str">
        <f t="shared" ca="1" si="96"/>
        <v/>
      </c>
      <c r="B3233" t="str">
        <f t="shared" ca="1" si="97"/>
        <v/>
      </c>
    </row>
    <row r="3234" spans="1:2" x14ac:dyDescent="0.2">
      <c r="A3234" t="str">
        <f t="shared" ca="1" si="96"/>
        <v/>
      </c>
      <c r="B3234" t="str">
        <f t="shared" ca="1" si="97"/>
        <v/>
      </c>
    </row>
    <row r="3235" spans="1:2" x14ac:dyDescent="0.2">
      <c r="A3235" t="str">
        <f t="shared" ca="1" si="96"/>
        <v/>
      </c>
      <c r="B3235" t="str">
        <f t="shared" ca="1" si="97"/>
        <v/>
      </c>
    </row>
    <row r="3236" spans="1:2" x14ac:dyDescent="0.2">
      <c r="A3236" t="str">
        <f t="shared" ca="1" si="96"/>
        <v/>
      </c>
      <c r="B3236" t="str">
        <f t="shared" ca="1" si="97"/>
        <v/>
      </c>
    </row>
    <row r="3237" spans="1:2" x14ac:dyDescent="0.2">
      <c r="A3237" t="str">
        <f t="shared" ref="A3237:A3300" ca="1" si="98">IFERROR(IF(INDIRECT(INT(ROW()/100)&amp;"!h"&amp;(1+ROW()-(INT(ROW()/100))*100))&lt;&gt;"",INDIRECT(INT(ROW()/100)&amp;"!h"&amp;(1+ROW()-(INT(ROW()/100))*100)),""),"")</f>
        <v/>
      </c>
      <c r="B3237" t="str">
        <f t="shared" ref="B3237:B3300" ca="1" si="99">IFERROR(IF(INDIRECT(INT(ROW()/100)&amp;"!i"&amp;(1+ROW()-(INT(ROW()/100))*100))&lt;&gt;"",INDIRECT(INT(ROW()/100)&amp;"!i"&amp;(1+ROW()-(INT(ROW()/100))*100)),""),"")</f>
        <v/>
      </c>
    </row>
    <row r="3238" spans="1:2" x14ac:dyDescent="0.2">
      <c r="A3238" t="str">
        <f t="shared" ca="1" si="98"/>
        <v/>
      </c>
      <c r="B3238" t="str">
        <f t="shared" ca="1" si="99"/>
        <v/>
      </c>
    </row>
    <row r="3239" spans="1:2" x14ac:dyDescent="0.2">
      <c r="A3239" t="str">
        <f t="shared" ca="1" si="98"/>
        <v/>
      </c>
      <c r="B3239" t="str">
        <f t="shared" ca="1" si="99"/>
        <v/>
      </c>
    </row>
    <row r="3240" spans="1:2" x14ac:dyDescent="0.2">
      <c r="A3240" t="str">
        <f t="shared" ca="1" si="98"/>
        <v/>
      </c>
      <c r="B3240" t="str">
        <f t="shared" ca="1" si="99"/>
        <v/>
      </c>
    </row>
    <row r="3241" spans="1:2" x14ac:dyDescent="0.2">
      <c r="A3241" t="str">
        <f t="shared" ca="1" si="98"/>
        <v/>
      </c>
      <c r="B3241" t="str">
        <f t="shared" ca="1" si="99"/>
        <v/>
      </c>
    </row>
    <row r="3242" spans="1:2" x14ac:dyDescent="0.2">
      <c r="A3242" t="str">
        <f t="shared" ca="1" si="98"/>
        <v/>
      </c>
      <c r="B3242" t="str">
        <f t="shared" ca="1" si="99"/>
        <v/>
      </c>
    </row>
    <row r="3243" spans="1:2" x14ac:dyDescent="0.2">
      <c r="A3243" t="str">
        <f t="shared" ca="1" si="98"/>
        <v/>
      </c>
      <c r="B3243" t="str">
        <f t="shared" ca="1" si="99"/>
        <v/>
      </c>
    </row>
    <row r="3244" spans="1:2" x14ac:dyDescent="0.2">
      <c r="A3244" t="str">
        <f t="shared" ca="1" si="98"/>
        <v/>
      </c>
      <c r="B3244" t="str">
        <f t="shared" ca="1" si="99"/>
        <v/>
      </c>
    </row>
    <row r="3245" spans="1:2" x14ac:dyDescent="0.2">
      <c r="A3245" t="str">
        <f t="shared" ca="1" si="98"/>
        <v/>
      </c>
      <c r="B3245" t="str">
        <f t="shared" ca="1" si="99"/>
        <v/>
      </c>
    </row>
    <row r="3246" spans="1:2" x14ac:dyDescent="0.2">
      <c r="A3246" t="str">
        <f t="shared" ca="1" si="98"/>
        <v/>
      </c>
      <c r="B3246" t="str">
        <f t="shared" ca="1" si="99"/>
        <v/>
      </c>
    </row>
    <row r="3247" spans="1:2" x14ac:dyDescent="0.2">
      <c r="A3247" t="str">
        <f t="shared" ca="1" si="98"/>
        <v/>
      </c>
      <c r="B3247" t="str">
        <f t="shared" ca="1" si="99"/>
        <v/>
      </c>
    </row>
    <row r="3248" spans="1:2" x14ac:dyDescent="0.2">
      <c r="A3248" t="str">
        <f t="shared" ca="1" si="98"/>
        <v/>
      </c>
      <c r="B3248" t="str">
        <f t="shared" ca="1" si="99"/>
        <v/>
      </c>
    </row>
    <row r="3249" spans="1:2" x14ac:dyDescent="0.2">
      <c r="A3249" t="str">
        <f t="shared" ca="1" si="98"/>
        <v/>
      </c>
      <c r="B3249" t="str">
        <f t="shared" ca="1" si="99"/>
        <v/>
      </c>
    </row>
    <row r="3250" spans="1:2" x14ac:dyDescent="0.2">
      <c r="A3250" t="str">
        <f t="shared" ca="1" si="98"/>
        <v/>
      </c>
      <c r="B3250" t="str">
        <f t="shared" ca="1" si="99"/>
        <v/>
      </c>
    </row>
    <row r="3251" spans="1:2" x14ac:dyDescent="0.2">
      <c r="A3251" t="str">
        <f t="shared" ca="1" si="98"/>
        <v/>
      </c>
      <c r="B3251" t="str">
        <f t="shared" ca="1" si="99"/>
        <v/>
      </c>
    </row>
    <row r="3252" spans="1:2" x14ac:dyDescent="0.2">
      <c r="A3252" t="str">
        <f t="shared" ca="1" si="98"/>
        <v/>
      </c>
      <c r="B3252" t="str">
        <f t="shared" ca="1" si="99"/>
        <v/>
      </c>
    </row>
    <row r="3253" spans="1:2" x14ac:dyDescent="0.2">
      <c r="A3253" t="str">
        <f t="shared" ca="1" si="98"/>
        <v/>
      </c>
      <c r="B3253" t="str">
        <f t="shared" ca="1" si="99"/>
        <v/>
      </c>
    </row>
    <row r="3254" spans="1:2" x14ac:dyDescent="0.2">
      <c r="A3254" t="str">
        <f t="shared" ca="1" si="98"/>
        <v/>
      </c>
      <c r="B3254" t="str">
        <f t="shared" ca="1" si="99"/>
        <v/>
      </c>
    </row>
    <row r="3255" spans="1:2" x14ac:dyDescent="0.2">
      <c r="A3255" t="str">
        <f t="shared" ca="1" si="98"/>
        <v/>
      </c>
      <c r="B3255" t="str">
        <f t="shared" ca="1" si="99"/>
        <v/>
      </c>
    </row>
    <row r="3256" spans="1:2" x14ac:dyDescent="0.2">
      <c r="A3256" t="str">
        <f t="shared" ca="1" si="98"/>
        <v/>
      </c>
      <c r="B3256" t="str">
        <f t="shared" ca="1" si="99"/>
        <v/>
      </c>
    </row>
    <row r="3257" spans="1:2" x14ac:dyDescent="0.2">
      <c r="A3257" t="str">
        <f t="shared" ca="1" si="98"/>
        <v>%右側画像の読み込み</v>
      </c>
      <c r="B3257" t="str">
        <f t="shared" ca="1" si="99"/>
        <v/>
      </c>
    </row>
    <row r="3258" spans="1:2" x14ac:dyDescent="0.2">
      <c r="A3258" t="str">
        <f t="shared" ca="1" si="98"/>
        <v/>
      </c>
      <c r="B3258" t="str">
        <f t="shared" ca="1" si="99"/>
        <v/>
      </c>
    </row>
    <row r="3259" spans="1:2" x14ac:dyDescent="0.2">
      <c r="A3259" t="str">
        <f t="shared" ca="1" si="98"/>
        <v/>
      </c>
      <c r="B3259" t="str">
        <f t="shared" ca="1" si="99"/>
        <v/>
      </c>
    </row>
    <row r="3260" spans="1:2" x14ac:dyDescent="0.2">
      <c r="A3260" t="str">
        <f t="shared" ca="1" si="98"/>
        <v/>
      </c>
      <c r="B3260" t="str">
        <f t="shared" ca="1" si="99"/>
        <v/>
      </c>
    </row>
    <row r="3261" spans="1:2" x14ac:dyDescent="0.2">
      <c r="A3261" t="str">
        <f t="shared" ca="1" si="98"/>
        <v/>
      </c>
      <c r="B3261" t="str">
        <f t="shared" ca="1" si="99"/>
        <v/>
      </c>
    </row>
    <row r="3262" spans="1:2" x14ac:dyDescent="0.2">
      <c r="A3262" t="str">
        <f t="shared" ca="1" si="98"/>
        <v/>
      </c>
      <c r="B3262" t="str">
        <f t="shared" ca="1" si="99"/>
        <v/>
      </c>
    </row>
    <row r="3263" spans="1:2" x14ac:dyDescent="0.2">
      <c r="A3263" t="str">
        <f t="shared" ca="1" si="98"/>
        <v/>
      </c>
      <c r="B3263" t="str">
        <f t="shared" ca="1" si="99"/>
        <v/>
      </c>
    </row>
    <row r="3264" spans="1:2" x14ac:dyDescent="0.2">
      <c r="A3264" t="str">
        <f t="shared" ca="1" si="98"/>
        <v/>
      </c>
      <c r="B3264" t="str">
        <f t="shared" ca="1" si="99"/>
        <v/>
      </c>
    </row>
    <row r="3265" spans="1:2" x14ac:dyDescent="0.2">
      <c r="A3265" t="str">
        <f t="shared" ca="1" si="98"/>
        <v/>
      </c>
      <c r="B3265" t="str">
        <f t="shared" ca="1" si="99"/>
        <v/>
      </c>
    </row>
    <row r="3266" spans="1:2" x14ac:dyDescent="0.2">
      <c r="A3266" t="str">
        <f t="shared" ca="1" si="98"/>
        <v/>
      </c>
      <c r="B3266" t="str">
        <f t="shared" ca="1" si="99"/>
        <v/>
      </c>
    </row>
    <row r="3267" spans="1:2" x14ac:dyDescent="0.2">
      <c r="A3267" t="str">
        <f t="shared" ca="1" si="98"/>
        <v/>
      </c>
      <c r="B3267" t="str">
        <f t="shared" ca="1" si="99"/>
        <v/>
      </c>
    </row>
    <row r="3268" spans="1:2" x14ac:dyDescent="0.2">
      <c r="A3268" t="str">
        <f t="shared" ca="1" si="98"/>
        <v/>
      </c>
      <c r="B3268" t="str">
        <f t="shared" ca="1" si="99"/>
        <v/>
      </c>
    </row>
    <row r="3269" spans="1:2" x14ac:dyDescent="0.2">
      <c r="A3269" t="str">
        <f t="shared" ca="1" si="98"/>
        <v/>
      </c>
      <c r="B3269" t="str">
        <f t="shared" ca="1" si="99"/>
        <v/>
      </c>
    </row>
    <row r="3270" spans="1:2" x14ac:dyDescent="0.2">
      <c r="A3270" t="str">
        <f t="shared" ca="1" si="98"/>
        <v/>
      </c>
      <c r="B3270" t="str">
        <f t="shared" ca="1" si="99"/>
        <v/>
      </c>
    </row>
    <row r="3271" spans="1:2" x14ac:dyDescent="0.2">
      <c r="A3271" t="str">
        <f t="shared" ca="1" si="98"/>
        <v>%全画面画像の表示</v>
      </c>
      <c r="B3271" t="str">
        <f t="shared" ca="1" si="99"/>
        <v/>
      </c>
    </row>
    <row r="3272" spans="1:2" x14ac:dyDescent="0.2">
      <c r="A3272" t="str">
        <f t="shared" ca="1" si="98"/>
        <v/>
      </c>
      <c r="B3272" t="str">
        <f t="shared" ca="1" si="99"/>
        <v/>
      </c>
    </row>
    <row r="3273" spans="1:2" x14ac:dyDescent="0.2">
      <c r="A3273" t="str">
        <f t="shared" ca="1" si="98"/>
        <v/>
      </c>
      <c r="B3273" t="str">
        <f t="shared" ca="1" si="99"/>
        <v/>
      </c>
    </row>
    <row r="3274" spans="1:2" x14ac:dyDescent="0.2">
      <c r="A3274" t="str">
        <f t="shared" ca="1" si="98"/>
        <v/>
      </c>
      <c r="B3274" t="str">
        <f t="shared" ca="1" si="99"/>
        <v/>
      </c>
    </row>
    <row r="3275" spans="1:2" x14ac:dyDescent="0.2">
      <c r="A3275" t="str">
        <f t="shared" ca="1" si="98"/>
        <v/>
      </c>
      <c r="B3275" t="str">
        <f t="shared" ca="1" si="99"/>
        <v/>
      </c>
    </row>
    <row r="3276" spans="1:2" x14ac:dyDescent="0.2">
      <c r="A3276" t="str">
        <f t="shared" ca="1" si="98"/>
        <v/>
      </c>
      <c r="B3276" t="str">
        <f t="shared" ca="1" si="99"/>
        <v/>
      </c>
    </row>
    <row r="3277" spans="1:2" x14ac:dyDescent="0.2">
      <c r="A3277" t="str">
        <f t="shared" ca="1" si="98"/>
        <v/>
      </c>
      <c r="B3277" t="str">
        <f t="shared" ca="1" si="99"/>
        <v/>
      </c>
    </row>
    <row r="3278" spans="1:2" x14ac:dyDescent="0.2">
      <c r="A3278" t="str">
        <f t="shared" ca="1" si="98"/>
        <v/>
      </c>
      <c r="B3278" t="str">
        <f t="shared" ca="1" si="99"/>
        <v/>
      </c>
    </row>
    <row r="3279" spans="1:2" x14ac:dyDescent="0.2">
      <c r="A3279" t="str">
        <f t="shared" ca="1" si="98"/>
        <v/>
      </c>
      <c r="B3279" t="str">
        <f t="shared" ca="1" si="99"/>
        <v/>
      </c>
    </row>
    <row r="3280" spans="1:2" x14ac:dyDescent="0.2">
      <c r="A3280" t="str">
        <f t="shared" ca="1" si="98"/>
        <v/>
      </c>
      <c r="B3280" t="str">
        <f t="shared" ca="1" si="99"/>
        <v/>
      </c>
    </row>
    <row r="3281" spans="1:2" x14ac:dyDescent="0.2">
      <c r="A3281" t="str">
        <f t="shared" ca="1" si="98"/>
        <v/>
      </c>
      <c r="B3281" t="str">
        <f t="shared" ca="1" si="99"/>
        <v/>
      </c>
    </row>
    <row r="3282" spans="1:2" x14ac:dyDescent="0.2">
      <c r="A3282" t="str">
        <f t="shared" ca="1" si="98"/>
        <v/>
      </c>
      <c r="B3282" t="str">
        <f t="shared" ca="1" si="99"/>
        <v/>
      </c>
    </row>
    <row r="3283" spans="1:2" x14ac:dyDescent="0.2">
      <c r="A3283" t="str">
        <f t="shared" ca="1" si="98"/>
        <v/>
      </c>
      <c r="B3283" t="str">
        <f t="shared" ca="1" si="99"/>
        <v/>
      </c>
    </row>
    <row r="3284" spans="1:2" x14ac:dyDescent="0.2">
      <c r="A3284" t="str">
        <f t="shared" ca="1" si="98"/>
        <v/>
      </c>
      <c r="B3284" t="str">
        <f t="shared" ca="1" si="99"/>
        <v/>
      </c>
    </row>
    <row r="3285" spans="1:2" x14ac:dyDescent="0.2">
      <c r="A3285" t="str">
        <f t="shared" ca="1" si="98"/>
        <v/>
      </c>
      <c r="B3285" t="str">
        <f t="shared" ca="1" si="99"/>
        <v/>
      </c>
    </row>
    <row r="3286" spans="1:2" x14ac:dyDescent="0.2">
      <c r="A3286" t="str">
        <f t="shared" ca="1" si="98"/>
        <v/>
      </c>
      <c r="B3286" t="str">
        <f t="shared" ca="1" si="99"/>
        <v/>
      </c>
    </row>
    <row r="3287" spans="1:2" x14ac:dyDescent="0.2">
      <c r="A3287" t="str">
        <f t="shared" ca="1" si="98"/>
        <v/>
      </c>
      <c r="B3287" t="str">
        <f t="shared" ca="1" si="99"/>
        <v/>
      </c>
    </row>
    <row r="3288" spans="1:2" x14ac:dyDescent="0.2">
      <c r="A3288" t="str">
        <f t="shared" ca="1" si="98"/>
        <v/>
      </c>
      <c r="B3288" t="str">
        <f t="shared" ca="1" si="99"/>
        <v/>
      </c>
    </row>
    <row r="3289" spans="1:2" x14ac:dyDescent="0.2">
      <c r="A3289" t="str">
        <f t="shared" ca="1" si="98"/>
        <v/>
      </c>
      <c r="B3289" t="str">
        <f t="shared" ca="1" si="99"/>
        <v/>
      </c>
    </row>
    <row r="3290" spans="1:2" x14ac:dyDescent="0.2">
      <c r="A3290" t="str">
        <f t="shared" ca="1" si="98"/>
        <v/>
      </c>
      <c r="B3290" t="str">
        <f t="shared" ca="1" si="99"/>
        <v/>
      </c>
    </row>
    <row r="3291" spans="1:2" x14ac:dyDescent="0.2">
      <c r="A3291" t="str">
        <f t="shared" ca="1" si="98"/>
        <v/>
      </c>
      <c r="B3291" t="str">
        <f t="shared" ca="1" si="99"/>
        <v/>
      </c>
    </row>
    <row r="3292" spans="1:2" x14ac:dyDescent="0.2">
      <c r="A3292" t="str">
        <f t="shared" ca="1" si="98"/>
        <v/>
      </c>
      <c r="B3292" t="str">
        <f t="shared" ca="1" si="99"/>
        <v/>
      </c>
    </row>
    <row r="3293" spans="1:2" x14ac:dyDescent="0.2">
      <c r="A3293" t="str">
        <f t="shared" ca="1" si="98"/>
        <v/>
      </c>
      <c r="B3293" t="str">
        <f t="shared" ca="1" si="99"/>
        <v/>
      </c>
    </row>
    <row r="3294" spans="1:2" x14ac:dyDescent="0.2">
      <c r="A3294" t="str">
        <f t="shared" ca="1" si="98"/>
        <v/>
      </c>
      <c r="B3294" t="str">
        <f t="shared" ca="1" si="99"/>
        <v/>
      </c>
    </row>
    <row r="3295" spans="1:2" x14ac:dyDescent="0.2">
      <c r="A3295" t="str">
        <f t="shared" ca="1" si="98"/>
        <v/>
      </c>
      <c r="B3295" t="str">
        <f t="shared" ca="1" si="99"/>
        <v/>
      </c>
    </row>
    <row r="3296" spans="1:2" x14ac:dyDescent="0.2">
      <c r="A3296" t="str">
        <f t="shared" ca="1" si="98"/>
        <v/>
      </c>
      <c r="B3296" t="str">
        <f t="shared" ca="1" si="99"/>
        <v/>
      </c>
    </row>
    <row r="3297" spans="1:2" x14ac:dyDescent="0.2">
      <c r="A3297" t="str">
        <f t="shared" ca="1" si="98"/>
        <v/>
      </c>
      <c r="B3297" t="str">
        <f t="shared" ca="1" si="99"/>
        <v/>
      </c>
    </row>
    <row r="3298" spans="1:2" x14ac:dyDescent="0.2">
      <c r="A3298" t="str">
        <f t="shared" ca="1" si="98"/>
        <v/>
      </c>
      <c r="B3298" t="str">
        <f t="shared" ca="1" si="99"/>
        <v/>
      </c>
    </row>
    <row r="3299" spans="1:2" x14ac:dyDescent="0.2">
      <c r="A3299" t="str">
        <f t="shared" ca="1" si="98"/>
        <v/>
      </c>
      <c r="B3299" t="str">
        <f t="shared" ca="1" si="99"/>
        <v/>
      </c>
    </row>
    <row r="3300" spans="1:2" x14ac:dyDescent="0.2">
      <c r="A3300" t="str">
        <f t="shared" ca="1" si="98"/>
        <v/>
      </c>
      <c r="B3300" t="str">
        <f t="shared" ca="1" si="99"/>
        <v/>
      </c>
    </row>
    <row r="3301" spans="1:2" x14ac:dyDescent="0.2">
      <c r="A3301" t="str">
        <f t="shared" ref="A3301:A3364" ca="1" si="100">IFERROR(IF(INDIRECT(INT(ROW()/100)&amp;"!h"&amp;(1+ROW()-(INT(ROW()/100))*100))&lt;&gt;"",INDIRECT(INT(ROW()/100)&amp;"!h"&amp;(1+ROW()-(INT(ROW()/100))*100)),""),"")</f>
        <v/>
      </c>
      <c r="B3301" t="str">
        <f t="shared" ref="B3301:B3364" ca="1" si="101">IFERROR(IF(INDIRECT(INT(ROW()/100)&amp;"!i"&amp;(1+ROW()-(INT(ROW()/100))*100))&lt;&gt;"",INDIRECT(INT(ROW()/100)&amp;"!i"&amp;(1+ROW()-(INT(ROW()/100))*100)),""),"")</f>
        <v/>
      </c>
    </row>
    <row r="3302" spans="1:2" x14ac:dyDescent="0.2">
      <c r="A3302" t="str">
        <f t="shared" ca="1" si="100"/>
        <v/>
      </c>
      <c r="B3302" t="str">
        <f t="shared" ca="1" si="101"/>
        <v/>
      </c>
    </row>
    <row r="3303" spans="1:2" x14ac:dyDescent="0.2">
      <c r="A3303" t="str">
        <f t="shared" ca="1" si="100"/>
        <v/>
      </c>
      <c r="B3303" t="str">
        <f t="shared" ca="1" si="101"/>
        <v/>
      </c>
    </row>
    <row r="3304" spans="1:2" x14ac:dyDescent="0.2">
      <c r="A3304" t="str">
        <f t="shared" ca="1" si="100"/>
        <v/>
      </c>
      <c r="B3304" t="str">
        <f t="shared" ca="1" si="101"/>
        <v/>
      </c>
    </row>
    <row r="3305" spans="1:2" x14ac:dyDescent="0.2">
      <c r="A3305" t="str">
        <f t="shared" ca="1" si="100"/>
        <v/>
      </c>
      <c r="B3305" t="str">
        <f t="shared" ca="1" si="101"/>
        <v/>
      </c>
    </row>
    <row r="3306" spans="1:2" x14ac:dyDescent="0.2">
      <c r="A3306" t="str">
        <f t="shared" ca="1" si="100"/>
        <v/>
      </c>
      <c r="B3306" t="str">
        <f t="shared" ca="1" si="101"/>
        <v/>
      </c>
    </row>
    <row r="3307" spans="1:2" x14ac:dyDescent="0.2">
      <c r="A3307" t="str">
        <f t="shared" ca="1" si="100"/>
        <v/>
      </c>
      <c r="B3307" t="str">
        <f t="shared" ca="1" si="101"/>
        <v/>
      </c>
    </row>
    <row r="3308" spans="1:2" x14ac:dyDescent="0.2">
      <c r="A3308" t="str">
        <f t="shared" ca="1" si="100"/>
        <v/>
      </c>
      <c r="B3308" t="str">
        <f t="shared" ca="1" si="101"/>
        <v/>
      </c>
    </row>
    <row r="3309" spans="1:2" x14ac:dyDescent="0.2">
      <c r="A3309" t="str">
        <f t="shared" ca="1" si="100"/>
        <v/>
      </c>
      <c r="B3309" t="str">
        <f t="shared" ca="1" si="101"/>
        <v/>
      </c>
    </row>
    <row r="3310" spans="1:2" x14ac:dyDescent="0.2">
      <c r="A3310" t="str">
        <f t="shared" ca="1" si="100"/>
        <v/>
      </c>
      <c r="B3310" t="str">
        <f t="shared" ca="1" si="101"/>
        <v/>
      </c>
    </row>
    <row r="3311" spans="1:2" x14ac:dyDescent="0.2">
      <c r="A3311" t="str">
        <f t="shared" ca="1" si="100"/>
        <v/>
      </c>
      <c r="B3311" t="str">
        <f t="shared" ca="1" si="101"/>
        <v/>
      </c>
    </row>
    <row r="3312" spans="1:2" x14ac:dyDescent="0.2">
      <c r="A3312" t="str">
        <f t="shared" ca="1" si="100"/>
        <v/>
      </c>
      <c r="B3312" t="str">
        <f t="shared" ca="1" si="101"/>
        <v/>
      </c>
    </row>
    <row r="3313" spans="1:2" x14ac:dyDescent="0.2">
      <c r="A3313" t="str">
        <f t="shared" ca="1" si="100"/>
        <v/>
      </c>
      <c r="B3313" t="str">
        <f t="shared" ca="1" si="101"/>
        <v/>
      </c>
    </row>
    <row r="3314" spans="1:2" x14ac:dyDescent="0.2">
      <c r="A3314" t="str">
        <f t="shared" ca="1" si="100"/>
        <v/>
      </c>
      <c r="B3314" t="str">
        <f t="shared" ca="1" si="101"/>
        <v/>
      </c>
    </row>
    <row r="3315" spans="1:2" x14ac:dyDescent="0.2">
      <c r="A3315" t="str">
        <f t="shared" ca="1" si="100"/>
        <v/>
      </c>
      <c r="B3315" t="str">
        <f t="shared" ca="1" si="101"/>
        <v/>
      </c>
    </row>
    <row r="3316" spans="1:2" x14ac:dyDescent="0.2">
      <c r="A3316" t="str">
        <f t="shared" ca="1" si="100"/>
        <v/>
      </c>
      <c r="B3316" t="str">
        <f t="shared" ca="1" si="101"/>
        <v/>
      </c>
    </row>
    <row r="3317" spans="1:2" x14ac:dyDescent="0.2">
      <c r="A3317" t="str">
        <f t="shared" ca="1" si="100"/>
        <v/>
      </c>
      <c r="B3317" t="str">
        <f t="shared" ca="1" si="101"/>
        <v/>
      </c>
    </row>
    <row r="3318" spans="1:2" x14ac:dyDescent="0.2">
      <c r="A3318" t="str">
        <f t="shared" ca="1" si="100"/>
        <v/>
      </c>
      <c r="B3318" t="str">
        <f t="shared" ca="1" si="101"/>
        <v/>
      </c>
    </row>
    <row r="3319" spans="1:2" x14ac:dyDescent="0.2">
      <c r="A3319" t="str">
        <f t="shared" ca="1" si="100"/>
        <v/>
      </c>
      <c r="B3319" t="str">
        <f t="shared" ca="1" si="101"/>
        <v/>
      </c>
    </row>
    <row r="3320" spans="1:2" x14ac:dyDescent="0.2">
      <c r="A3320" t="str">
        <f t="shared" ca="1" si="100"/>
        <v/>
      </c>
      <c r="B3320" t="str">
        <f t="shared" ca="1" si="101"/>
        <v/>
      </c>
    </row>
    <row r="3321" spans="1:2" x14ac:dyDescent="0.2">
      <c r="A3321" t="str">
        <f t="shared" ca="1" si="100"/>
        <v/>
      </c>
      <c r="B3321" t="str">
        <f t="shared" ca="1" si="101"/>
        <v/>
      </c>
    </row>
    <row r="3322" spans="1:2" x14ac:dyDescent="0.2">
      <c r="A3322" t="str">
        <f t="shared" ca="1" si="100"/>
        <v/>
      </c>
      <c r="B3322" t="str">
        <f t="shared" ca="1" si="101"/>
        <v/>
      </c>
    </row>
    <row r="3323" spans="1:2" x14ac:dyDescent="0.2">
      <c r="A3323" t="str">
        <f t="shared" ca="1" si="100"/>
        <v/>
      </c>
      <c r="B3323" t="str">
        <f t="shared" ca="1" si="101"/>
        <v/>
      </c>
    </row>
    <row r="3324" spans="1:2" x14ac:dyDescent="0.2">
      <c r="A3324" t="str">
        <f t="shared" ca="1" si="100"/>
        <v/>
      </c>
      <c r="B3324" t="str">
        <f t="shared" ca="1" si="101"/>
        <v/>
      </c>
    </row>
    <row r="3325" spans="1:2" x14ac:dyDescent="0.2">
      <c r="A3325" t="str">
        <f t="shared" ca="1" si="100"/>
        <v/>
      </c>
      <c r="B3325" t="str">
        <f t="shared" ca="1" si="101"/>
        <v/>
      </c>
    </row>
    <row r="3326" spans="1:2" x14ac:dyDescent="0.2">
      <c r="A3326" t="str">
        <f t="shared" ca="1" si="100"/>
        <v/>
      </c>
      <c r="B3326" t="str">
        <f t="shared" ca="1" si="101"/>
        <v/>
      </c>
    </row>
    <row r="3327" spans="1:2" x14ac:dyDescent="0.2">
      <c r="A3327" t="str">
        <f t="shared" ca="1" si="100"/>
        <v/>
      </c>
      <c r="B3327" t="str">
        <f t="shared" ca="1" si="101"/>
        <v/>
      </c>
    </row>
    <row r="3328" spans="1:2" x14ac:dyDescent="0.2">
      <c r="A3328" t="str">
        <f t="shared" ca="1" si="100"/>
        <v/>
      </c>
      <c r="B3328" t="str">
        <f t="shared" ca="1" si="101"/>
        <v/>
      </c>
    </row>
    <row r="3329" spans="1:2" x14ac:dyDescent="0.2">
      <c r="A3329" t="str">
        <f t="shared" ca="1" si="100"/>
        <v/>
      </c>
      <c r="B3329" t="str">
        <f t="shared" ca="1" si="101"/>
        <v/>
      </c>
    </row>
    <row r="3330" spans="1:2" x14ac:dyDescent="0.2">
      <c r="A3330" t="str">
        <f t="shared" ca="1" si="100"/>
        <v/>
      </c>
      <c r="B3330" t="str">
        <f t="shared" ca="1" si="101"/>
        <v/>
      </c>
    </row>
    <row r="3331" spans="1:2" x14ac:dyDescent="0.2">
      <c r="A3331" t="str">
        <f t="shared" ca="1" si="100"/>
        <v/>
      </c>
      <c r="B3331" t="str">
        <f t="shared" ca="1" si="101"/>
        <v/>
      </c>
    </row>
    <row r="3332" spans="1:2" x14ac:dyDescent="0.2">
      <c r="A3332" t="str">
        <f t="shared" ca="1" si="100"/>
        <v/>
      </c>
      <c r="B3332" t="str">
        <f t="shared" ca="1" si="101"/>
        <v/>
      </c>
    </row>
    <row r="3333" spans="1:2" x14ac:dyDescent="0.2">
      <c r="A3333" t="str">
        <f t="shared" ca="1" si="100"/>
        <v/>
      </c>
      <c r="B3333" t="str">
        <f t="shared" ca="1" si="101"/>
        <v/>
      </c>
    </row>
    <row r="3334" spans="1:2" x14ac:dyDescent="0.2">
      <c r="A3334" t="str">
        <f t="shared" ca="1" si="100"/>
        <v/>
      </c>
      <c r="B3334" t="str">
        <f t="shared" ca="1" si="101"/>
        <v/>
      </c>
    </row>
    <row r="3335" spans="1:2" x14ac:dyDescent="0.2">
      <c r="A3335" t="str">
        <f t="shared" ca="1" si="100"/>
        <v/>
      </c>
      <c r="B3335" t="str">
        <f t="shared" ca="1" si="101"/>
        <v/>
      </c>
    </row>
    <row r="3336" spans="1:2" x14ac:dyDescent="0.2">
      <c r="A3336" t="str">
        <f t="shared" ca="1" si="100"/>
        <v/>
      </c>
      <c r="B3336" t="str">
        <f t="shared" ca="1" si="101"/>
        <v/>
      </c>
    </row>
    <row r="3337" spans="1:2" x14ac:dyDescent="0.2">
      <c r="A3337" t="str">
        <f t="shared" ca="1" si="100"/>
        <v/>
      </c>
      <c r="B3337" t="str">
        <f t="shared" ca="1" si="101"/>
        <v/>
      </c>
    </row>
    <row r="3338" spans="1:2" x14ac:dyDescent="0.2">
      <c r="A3338" t="str">
        <f t="shared" ca="1" si="100"/>
        <v/>
      </c>
      <c r="B3338" t="str">
        <f t="shared" ca="1" si="101"/>
        <v/>
      </c>
    </row>
    <row r="3339" spans="1:2" x14ac:dyDescent="0.2">
      <c r="A3339" t="str">
        <f t="shared" ca="1" si="100"/>
        <v/>
      </c>
      <c r="B3339" t="str">
        <f t="shared" ca="1" si="101"/>
        <v/>
      </c>
    </row>
    <row r="3340" spans="1:2" x14ac:dyDescent="0.2">
      <c r="A3340" t="str">
        <f t="shared" ca="1" si="100"/>
        <v/>
      </c>
      <c r="B3340" t="str">
        <f t="shared" ca="1" si="101"/>
        <v/>
      </c>
    </row>
    <row r="3341" spans="1:2" x14ac:dyDescent="0.2">
      <c r="A3341" t="str">
        <f t="shared" ca="1" si="100"/>
        <v/>
      </c>
      <c r="B3341" t="str">
        <f t="shared" ca="1" si="101"/>
        <v/>
      </c>
    </row>
    <row r="3342" spans="1:2" x14ac:dyDescent="0.2">
      <c r="A3342" t="str">
        <f t="shared" ca="1" si="100"/>
        <v/>
      </c>
      <c r="B3342" t="str">
        <f t="shared" ca="1" si="101"/>
        <v/>
      </c>
    </row>
    <row r="3343" spans="1:2" x14ac:dyDescent="0.2">
      <c r="A3343" t="str">
        <f t="shared" ca="1" si="100"/>
        <v/>
      </c>
      <c r="B3343" t="str">
        <f t="shared" ca="1" si="101"/>
        <v/>
      </c>
    </row>
    <row r="3344" spans="1:2" x14ac:dyDescent="0.2">
      <c r="A3344" t="str">
        <f t="shared" ca="1" si="100"/>
        <v/>
      </c>
      <c r="B3344" t="str">
        <f t="shared" ca="1" si="101"/>
        <v/>
      </c>
    </row>
    <row r="3345" spans="1:2" x14ac:dyDescent="0.2">
      <c r="A3345" t="str">
        <f t="shared" ca="1" si="100"/>
        <v/>
      </c>
      <c r="B3345" t="str">
        <f t="shared" ca="1" si="101"/>
        <v/>
      </c>
    </row>
    <row r="3346" spans="1:2" x14ac:dyDescent="0.2">
      <c r="A3346" t="str">
        <f t="shared" ca="1" si="100"/>
        <v/>
      </c>
      <c r="B3346" t="str">
        <f t="shared" ca="1" si="101"/>
        <v/>
      </c>
    </row>
    <row r="3347" spans="1:2" x14ac:dyDescent="0.2">
      <c r="A3347" t="str">
        <f t="shared" ca="1" si="100"/>
        <v/>
      </c>
      <c r="B3347" t="str">
        <f t="shared" ca="1" si="101"/>
        <v/>
      </c>
    </row>
    <row r="3348" spans="1:2" x14ac:dyDescent="0.2">
      <c r="A3348" t="str">
        <f t="shared" ca="1" si="100"/>
        <v/>
      </c>
      <c r="B3348" t="str">
        <f t="shared" ca="1" si="101"/>
        <v/>
      </c>
    </row>
    <row r="3349" spans="1:2" x14ac:dyDescent="0.2">
      <c r="A3349" t="str">
        <f t="shared" ca="1" si="100"/>
        <v/>
      </c>
      <c r="B3349" t="str">
        <f t="shared" ca="1" si="101"/>
        <v/>
      </c>
    </row>
    <row r="3350" spans="1:2" x14ac:dyDescent="0.2">
      <c r="A3350" t="str">
        <f t="shared" ca="1" si="100"/>
        <v/>
      </c>
      <c r="B3350" t="str">
        <f t="shared" ca="1" si="101"/>
        <v/>
      </c>
    </row>
    <row r="3351" spans="1:2" x14ac:dyDescent="0.2">
      <c r="A3351" t="str">
        <f t="shared" ca="1" si="100"/>
        <v/>
      </c>
      <c r="B3351" t="str">
        <f t="shared" ca="1" si="101"/>
        <v/>
      </c>
    </row>
    <row r="3352" spans="1:2" x14ac:dyDescent="0.2">
      <c r="A3352" t="str">
        <f t="shared" ca="1" si="100"/>
        <v/>
      </c>
      <c r="B3352" t="str">
        <f t="shared" ca="1" si="101"/>
        <v/>
      </c>
    </row>
    <row r="3353" spans="1:2" x14ac:dyDescent="0.2">
      <c r="A3353" t="str">
        <f t="shared" ca="1" si="100"/>
        <v/>
      </c>
      <c r="B3353" t="str">
        <f t="shared" ca="1" si="101"/>
        <v/>
      </c>
    </row>
    <row r="3354" spans="1:2" x14ac:dyDescent="0.2">
      <c r="A3354" t="str">
        <f t="shared" ca="1" si="100"/>
        <v/>
      </c>
      <c r="B3354" t="str">
        <f t="shared" ca="1" si="101"/>
        <v/>
      </c>
    </row>
    <row r="3355" spans="1:2" x14ac:dyDescent="0.2">
      <c r="A3355" t="str">
        <f t="shared" ca="1" si="100"/>
        <v/>
      </c>
      <c r="B3355" t="str">
        <f t="shared" ca="1" si="101"/>
        <v/>
      </c>
    </row>
    <row r="3356" spans="1:2" x14ac:dyDescent="0.2">
      <c r="A3356" t="str">
        <f t="shared" ca="1" si="100"/>
        <v/>
      </c>
      <c r="B3356" t="str">
        <f t="shared" ca="1" si="101"/>
        <v/>
      </c>
    </row>
    <row r="3357" spans="1:2" x14ac:dyDescent="0.2">
      <c r="A3357" t="str">
        <f t="shared" ca="1" si="100"/>
        <v/>
      </c>
      <c r="B3357" t="str">
        <f t="shared" ca="1" si="101"/>
        <v/>
      </c>
    </row>
    <row r="3358" spans="1:2" x14ac:dyDescent="0.2">
      <c r="A3358" t="str">
        <f t="shared" ca="1" si="100"/>
        <v/>
      </c>
      <c r="B3358" t="str">
        <f t="shared" ca="1" si="101"/>
        <v/>
      </c>
    </row>
    <row r="3359" spans="1:2" x14ac:dyDescent="0.2">
      <c r="A3359" t="str">
        <f t="shared" ca="1" si="100"/>
        <v/>
      </c>
      <c r="B3359" t="str">
        <f t="shared" ca="1" si="101"/>
        <v/>
      </c>
    </row>
    <row r="3360" spans="1:2" x14ac:dyDescent="0.2">
      <c r="A3360" t="str">
        <f t="shared" ca="1" si="100"/>
        <v/>
      </c>
      <c r="B3360" t="str">
        <f t="shared" ca="1" si="101"/>
        <v/>
      </c>
    </row>
    <row r="3361" spans="1:2" x14ac:dyDescent="0.2">
      <c r="A3361" t="str">
        <f t="shared" ca="1" si="100"/>
        <v/>
      </c>
      <c r="B3361" t="str">
        <f t="shared" ca="1" si="101"/>
        <v/>
      </c>
    </row>
    <row r="3362" spans="1:2" x14ac:dyDescent="0.2">
      <c r="A3362" t="str">
        <f t="shared" ca="1" si="100"/>
        <v/>
      </c>
      <c r="B3362" t="str">
        <f t="shared" ca="1" si="101"/>
        <v/>
      </c>
    </row>
    <row r="3363" spans="1:2" x14ac:dyDescent="0.2">
      <c r="A3363" t="str">
        <f t="shared" ca="1" si="100"/>
        <v/>
      </c>
      <c r="B3363" t="str">
        <f t="shared" ca="1" si="101"/>
        <v/>
      </c>
    </row>
    <row r="3364" spans="1:2" x14ac:dyDescent="0.2">
      <c r="A3364" t="str">
        <f t="shared" ca="1" si="100"/>
        <v/>
      </c>
      <c r="B3364" t="str">
        <f t="shared" ca="1" si="101"/>
        <v/>
      </c>
    </row>
    <row r="3365" spans="1:2" x14ac:dyDescent="0.2">
      <c r="A3365" t="str">
        <f t="shared" ref="A3365:A3399" ca="1" si="102">IFERROR(IF(INDIRECT(INT(ROW()/100)&amp;"!h"&amp;(1+ROW()-(INT(ROW()/100))*100))&lt;&gt;"",INDIRECT(INT(ROW()/100)&amp;"!h"&amp;(1+ROW()-(INT(ROW()/100))*100)),""),"")</f>
        <v/>
      </c>
      <c r="B3365" t="str">
        <f t="shared" ref="B3365:B3399" ca="1" si="103">IFERROR(IF(INDIRECT(INT(ROW()/100)&amp;"!i"&amp;(1+ROW()-(INT(ROW()/100))*100))&lt;&gt;"",INDIRECT(INT(ROW()/100)&amp;"!i"&amp;(1+ROW()-(INT(ROW()/100))*100)),""),"")</f>
        <v/>
      </c>
    </row>
    <row r="3366" spans="1:2" x14ac:dyDescent="0.2">
      <c r="A3366" t="str">
        <f t="shared" ca="1" si="102"/>
        <v/>
      </c>
      <c r="B3366" t="str">
        <f t="shared" ca="1" si="103"/>
        <v/>
      </c>
    </row>
    <row r="3367" spans="1:2" x14ac:dyDescent="0.2">
      <c r="A3367" t="str">
        <f t="shared" ca="1" si="102"/>
        <v/>
      </c>
      <c r="B3367" t="str">
        <f t="shared" ca="1" si="103"/>
        <v/>
      </c>
    </row>
    <row r="3368" spans="1:2" x14ac:dyDescent="0.2">
      <c r="A3368" t="str">
        <f t="shared" ca="1" si="102"/>
        <v/>
      </c>
      <c r="B3368" t="str">
        <f t="shared" ca="1" si="103"/>
        <v/>
      </c>
    </row>
    <row r="3369" spans="1:2" x14ac:dyDescent="0.2">
      <c r="A3369" t="str">
        <f t="shared" ca="1" si="102"/>
        <v/>
      </c>
      <c r="B3369" t="str">
        <f t="shared" ca="1" si="103"/>
        <v/>
      </c>
    </row>
    <row r="3370" spans="1:2" x14ac:dyDescent="0.2">
      <c r="A3370" t="str">
        <f t="shared" ca="1" si="102"/>
        <v/>
      </c>
      <c r="B3370" t="str">
        <f t="shared" ca="1" si="103"/>
        <v/>
      </c>
    </row>
    <row r="3371" spans="1:2" x14ac:dyDescent="0.2">
      <c r="A3371" t="str">
        <f t="shared" ca="1" si="102"/>
        <v/>
      </c>
      <c r="B3371" t="str">
        <f t="shared" ca="1" si="103"/>
        <v/>
      </c>
    </row>
    <row r="3372" spans="1:2" x14ac:dyDescent="0.2">
      <c r="A3372" t="str">
        <f t="shared" ca="1" si="102"/>
        <v/>
      </c>
      <c r="B3372" t="str">
        <f t="shared" ca="1" si="103"/>
        <v/>
      </c>
    </row>
    <row r="3373" spans="1:2" x14ac:dyDescent="0.2">
      <c r="A3373" t="str">
        <f t="shared" ca="1" si="102"/>
        <v/>
      </c>
      <c r="B3373" t="str">
        <f t="shared" ca="1" si="103"/>
        <v/>
      </c>
    </row>
    <row r="3374" spans="1:2" x14ac:dyDescent="0.2">
      <c r="A3374" t="str">
        <f t="shared" ca="1" si="102"/>
        <v/>
      </c>
      <c r="B3374" t="str">
        <f t="shared" ca="1" si="103"/>
        <v/>
      </c>
    </row>
    <row r="3375" spans="1:2" x14ac:dyDescent="0.2">
      <c r="A3375" t="str">
        <f t="shared" ca="1" si="102"/>
        <v/>
      </c>
      <c r="B3375" t="str">
        <f t="shared" ca="1" si="103"/>
        <v/>
      </c>
    </row>
    <row r="3376" spans="1:2" x14ac:dyDescent="0.2">
      <c r="A3376" t="str">
        <f t="shared" ca="1" si="102"/>
        <v/>
      </c>
      <c r="B3376" t="str">
        <f t="shared" ca="1" si="103"/>
        <v/>
      </c>
    </row>
    <row r="3377" spans="1:2" x14ac:dyDescent="0.2">
      <c r="A3377" t="str">
        <f t="shared" ca="1" si="102"/>
        <v/>
      </c>
      <c r="B3377" t="str">
        <f t="shared" ca="1" si="103"/>
        <v/>
      </c>
    </row>
    <row r="3378" spans="1:2" x14ac:dyDescent="0.2">
      <c r="A3378" t="str">
        <f t="shared" ca="1" si="102"/>
        <v/>
      </c>
      <c r="B3378" t="str">
        <f t="shared" ca="1" si="103"/>
        <v/>
      </c>
    </row>
    <row r="3379" spans="1:2" x14ac:dyDescent="0.2">
      <c r="A3379" t="str">
        <f t="shared" ca="1" si="102"/>
        <v/>
      </c>
      <c r="B3379" t="str">
        <f t="shared" ca="1" si="103"/>
        <v/>
      </c>
    </row>
    <row r="3380" spans="1:2" x14ac:dyDescent="0.2">
      <c r="A3380" t="str">
        <f t="shared" ca="1" si="102"/>
        <v/>
      </c>
      <c r="B3380" t="str">
        <f t="shared" ca="1" si="103"/>
        <v/>
      </c>
    </row>
    <row r="3381" spans="1:2" x14ac:dyDescent="0.2">
      <c r="A3381" t="str">
        <f t="shared" ca="1" si="102"/>
        <v/>
      </c>
      <c r="B3381" t="str">
        <f t="shared" ca="1" si="103"/>
        <v/>
      </c>
    </row>
    <row r="3382" spans="1:2" x14ac:dyDescent="0.2">
      <c r="A3382" t="str">
        <f t="shared" ca="1" si="102"/>
        <v/>
      </c>
      <c r="B3382" t="str">
        <f t="shared" ca="1" si="103"/>
        <v/>
      </c>
    </row>
    <row r="3383" spans="1:2" x14ac:dyDescent="0.2">
      <c r="A3383" t="str">
        <f t="shared" ca="1" si="102"/>
        <v/>
      </c>
      <c r="B3383" t="str">
        <f t="shared" ca="1" si="103"/>
        <v/>
      </c>
    </row>
    <row r="3384" spans="1:2" x14ac:dyDescent="0.2">
      <c r="A3384" t="str">
        <f t="shared" ca="1" si="102"/>
        <v/>
      </c>
      <c r="B3384" t="str">
        <f t="shared" ca="1" si="103"/>
        <v/>
      </c>
    </row>
    <row r="3385" spans="1:2" x14ac:dyDescent="0.2">
      <c r="A3385" t="str">
        <f t="shared" ca="1" si="102"/>
        <v/>
      </c>
      <c r="B3385" t="str">
        <f t="shared" ca="1" si="103"/>
        <v/>
      </c>
    </row>
    <row r="3386" spans="1:2" x14ac:dyDescent="0.2">
      <c r="A3386" t="str">
        <f t="shared" ca="1" si="102"/>
        <v/>
      </c>
      <c r="B3386" t="str">
        <f t="shared" ca="1" si="103"/>
        <v/>
      </c>
    </row>
    <row r="3387" spans="1:2" x14ac:dyDescent="0.2">
      <c r="A3387" t="str">
        <f t="shared" ca="1" si="102"/>
        <v/>
      </c>
      <c r="B3387" t="str">
        <f t="shared" ca="1" si="103"/>
        <v/>
      </c>
    </row>
    <row r="3388" spans="1:2" x14ac:dyDescent="0.2">
      <c r="A3388" t="str">
        <f t="shared" ca="1" si="102"/>
        <v/>
      </c>
      <c r="B3388" t="str">
        <f t="shared" ca="1" si="103"/>
        <v/>
      </c>
    </row>
    <row r="3389" spans="1:2" x14ac:dyDescent="0.2">
      <c r="A3389" t="str">
        <f t="shared" ca="1" si="102"/>
        <v/>
      </c>
      <c r="B3389" t="str">
        <f t="shared" ca="1" si="103"/>
        <v/>
      </c>
    </row>
    <row r="3390" spans="1:2" x14ac:dyDescent="0.2">
      <c r="A3390" t="str">
        <f t="shared" ca="1" si="102"/>
        <v/>
      </c>
      <c r="B3390" t="str">
        <f t="shared" ca="1" si="103"/>
        <v/>
      </c>
    </row>
    <row r="3391" spans="1:2" x14ac:dyDescent="0.2">
      <c r="A3391" t="str">
        <f t="shared" ca="1" si="102"/>
        <v/>
      </c>
      <c r="B3391" t="str">
        <f t="shared" ca="1" si="103"/>
        <v/>
      </c>
    </row>
    <row r="3392" spans="1:2" x14ac:dyDescent="0.2">
      <c r="A3392" t="str">
        <f t="shared" ca="1" si="102"/>
        <v/>
      </c>
      <c r="B3392" t="str">
        <f t="shared" ca="1" si="103"/>
        <v/>
      </c>
    </row>
    <row r="3393" spans="1:2" x14ac:dyDescent="0.2">
      <c r="A3393" t="str">
        <f t="shared" ca="1" si="102"/>
        <v/>
      </c>
      <c r="B3393" t="str">
        <f t="shared" ca="1" si="103"/>
        <v/>
      </c>
    </row>
    <row r="3394" spans="1:2" x14ac:dyDescent="0.2">
      <c r="A3394" t="str">
        <f t="shared" ca="1" si="102"/>
        <v/>
      </c>
      <c r="B3394" t="str">
        <f t="shared" ca="1" si="103"/>
        <v/>
      </c>
    </row>
    <row r="3395" spans="1:2" x14ac:dyDescent="0.2">
      <c r="A3395" t="str">
        <f t="shared" ca="1" si="102"/>
        <v/>
      </c>
      <c r="B3395" t="str">
        <f t="shared" ca="1" si="103"/>
        <v/>
      </c>
    </row>
    <row r="3396" spans="1:2" x14ac:dyDescent="0.2">
      <c r="A3396" t="str">
        <f t="shared" ca="1" si="102"/>
        <v/>
      </c>
      <c r="B3396" t="str">
        <f t="shared" ca="1" si="103"/>
        <v/>
      </c>
    </row>
    <row r="3397" spans="1:2" x14ac:dyDescent="0.2">
      <c r="A3397" t="str">
        <f t="shared" ca="1" si="102"/>
        <v/>
      </c>
      <c r="B3397" t="str">
        <f t="shared" ca="1" si="103"/>
        <v/>
      </c>
    </row>
    <row r="3398" spans="1:2" x14ac:dyDescent="0.2">
      <c r="A3398" t="str">
        <f t="shared" ca="1" si="102"/>
        <v/>
      </c>
      <c r="B3398" t="str">
        <f t="shared" ca="1" si="103"/>
        <v/>
      </c>
    </row>
    <row r="3399" spans="1:2" x14ac:dyDescent="0.2">
      <c r="A3399" t="str">
        <f t="shared" ca="1" si="102"/>
        <v/>
      </c>
      <c r="B3399" t="str">
        <f t="shared" ca="1" si="103"/>
        <v/>
      </c>
    </row>
    <row r="3400" spans="1:2" x14ac:dyDescent="0.2">
      <c r="A3400" t="s">
        <v>193</v>
      </c>
    </row>
  </sheetData>
  <sheetProtection sheet="1" objects="1" scenarios="1"/>
  <phoneticPr fontId="1"/>
  <pageMargins left="0.7" right="0.7" top="0.75" bottom="0.75" header="0.3" footer="0.3"/>
  <pageSetup paperSize="9" orientation="portrait" horizontalDpi="4294967294"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0"/>
  <sheetViews>
    <sheetView zoomScale="160" zoomScaleNormal="160" workbookViewId="0">
      <pane xSplit="1" ySplit="1" topLeftCell="B2" activePane="bottomRight" state="frozen"/>
      <selection pane="topRight"/>
      <selection pane="bottomLeft"/>
      <selection pane="bottomRight"/>
    </sheetView>
  </sheetViews>
  <sheetFormatPr defaultRowHeight="13" x14ac:dyDescent="0.2"/>
  <cols>
    <col min="1" max="3" width="18" customWidth="1"/>
    <col min="4" max="4" width="28" customWidth="1"/>
    <col min="5" max="5" width="67.453125" customWidth="1"/>
    <col min="8" max="8" width="66.453125" customWidth="1"/>
  </cols>
  <sheetData>
    <row r="1" spans="1:9" x14ac:dyDescent="0.2">
      <c r="A1" t="s">
        <v>12</v>
      </c>
      <c r="B1" t="s">
        <v>13</v>
      </c>
      <c r="C1" t="s">
        <v>14</v>
      </c>
      <c r="D1" t="s">
        <v>15</v>
      </c>
      <c r="E1" t="s">
        <v>16</v>
      </c>
      <c r="F1" s="1"/>
      <c r="H1" t="str">
        <f ca="1">"%TeXソース("&amp;RIGHT(CELL("filename",D1),LEN(CELL("filename",D1))-FIND("]",CELL("filename",D1)))&amp;")"</f>
        <v>%TeXソース(8)</v>
      </c>
    </row>
    <row r="2" spans="1:9" x14ac:dyDescent="0.2">
      <c r="A2" t="s">
        <v>50</v>
      </c>
      <c r="B2" s="2"/>
      <c r="C2" t="s">
        <v>208</v>
      </c>
      <c r="F2" s="1"/>
      <c r="H2" t="str">
        <f>IF(B2&lt;&gt;"","\section{"&amp;B2&amp;"} ","")</f>
        <v/>
      </c>
    </row>
    <row r="3" spans="1:9" x14ac:dyDescent="0.2">
      <c r="A3" t="s">
        <v>51</v>
      </c>
      <c r="B3" s="2" t="s">
        <v>152</v>
      </c>
      <c r="C3" t="s">
        <v>209</v>
      </c>
      <c r="E3" t="s">
        <v>18</v>
      </c>
      <c r="H3" t="str">
        <f>IF(B3&lt;&gt;"","\pagecolor{"&amp;B3&amp;"} %スライドの背景色","")</f>
        <v>\pagecolor{Brown} %スライドの背景色</v>
      </c>
    </row>
    <row r="4" spans="1:9" x14ac:dyDescent="0.2">
      <c r="A4" t="s">
        <v>52</v>
      </c>
      <c r="B4" s="2" t="s">
        <v>186</v>
      </c>
      <c r="C4" t="s">
        <v>19</v>
      </c>
      <c r="H4" t="str">
        <f>IF(B4&lt;&gt;"","\color{"&amp;B4&amp;"}%文字色","")</f>
        <v>\color{white}%文字色</v>
      </c>
    </row>
    <row r="5" spans="1:9" x14ac:dyDescent="0.2">
      <c r="A5" t="s">
        <v>170</v>
      </c>
      <c r="B5" s="2"/>
      <c r="C5" t="s">
        <v>188</v>
      </c>
      <c r="H5" t="str">
        <f>IF(B5&lt;&gt;"",B5&amp;"\\%スライド中の文章1","")</f>
        <v/>
      </c>
    </row>
    <row r="6" spans="1:9" x14ac:dyDescent="0.2">
      <c r="A6" t="s">
        <v>171</v>
      </c>
      <c r="B6" s="2"/>
      <c r="C6" t="s">
        <v>189</v>
      </c>
      <c r="H6" t="str">
        <f>IF(B6&lt;&gt;"",B6&amp;"\\%スライド中の文章2","")</f>
        <v/>
      </c>
    </row>
    <row r="7" spans="1:9" x14ac:dyDescent="0.2">
      <c r="B7" s="2"/>
    </row>
    <row r="8" spans="1:9" x14ac:dyDescent="0.2">
      <c r="A8" t="s">
        <v>172</v>
      </c>
      <c r="B8" s="2"/>
      <c r="C8" t="s">
        <v>207</v>
      </c>
      <c r="D8" t="s">
        <v>194</v>
      </c>
      <c r="H8" t="str">
        <f>IF(B$8="使う","\begin{itemize}%記号付き箇条書き","")</f>
        <v/>
      </c>
    </row>
    <row r="9" spans="1:9" x14ac:dyDescent="0.2">
      <c r="A9" t="s">
        <v>20</v>
      </c>
      <c r="B9" s="2"/>
      <c r="C9" t="s">
        <v>195</v>
      </c>
      <c r="I9" t="str">
        <f>IF(B$8="使う",IF(B9&lt;&gt;"","\item "&amp;B9,""),"")</f>
        <v/>
      </c>
    </row>
    <row r="10" spans="1:9" x14ac:dyDescent="0.2">
      <c r="A10" t="s">
        <v>21</v>
      </c>
      <c r="B10" s="2"/>
      <c r="I10" t="str">
        <f>IF(B$8="使う",IF(B10&lt;&gt;"","\item "&amp;B10,""),"")</f>
        <v/>
      </c>
    </row>
    <row r="11" spans="1:9" x14ac:dyDescent="0.2">
      <c r="A11" t="s">
        <v>22</v>
      </c>
      <c r="B11" s="2"/>
      <c r="I11" t="str">
        <f t="shared" ref="I11:I18" si="0">IF(B$8="使う",IF(B11&lt;&gt;"","\item "&amp;B11,""),"")</f>
        <v/>
      </c>
    </row>
    <row r="12" spans="1:9" x14ac:dyDescent="0.2">
      <c r="A12" t="s">
        <v>23</v>
      </c>
      <c r="B12" s="2"/>
      <c r="I12" t="str">
        <f t="shared" si="0"/>
        <v/>
      </c>
    </row>
    <row r="13" spans="1:9" x14ac:dyDescent="0.2">
      <c r="A13" t="s">
        <v>24</v>
      </c>
      <c r="B13" s="2"/>
      <c r="I13" t="str">
        <f t="shared" si="0"/>
        <v/>
      </c>
    </row>
    <row r="14" spans="1:9" x14ac:dyDescent="0.2">
      <c r="A14" t="s">
        <v>25</v>
      </c>
      <c r="B14" s="2"/>
      <c r="I14" t="str">
        <f t="shared" si="0"/>
        <v/>
      </c>
    </row>
    <row r="15" spans="1:9" x14ac:dyDescent="0.2">
      <c r="A15" t="s">
        <v>26</v>
      </c>
      <c r="B15" s="2"/>
      <c r="I15" t="str">
        <f t="shared" si="0"/>
        <v/>
      </c>
    </row>
    <row r="16" spans="1:9" x14ac:dyDescent="0.2">
      <c r="A16" t="s">
        <v>27</v>
      </c>
      <c r="B16" s="2"/>
      <c r="I16" t="str">
        <f t="shared" si="0"/>
        <v/>
      </c>
    </row>
    <row r="17" spans="1:9" x14ac:dyDescent="0.2">
      <c r="A17" t="s">
        <v>28</v>
      </c>
      <c r="B17" s="2"/>
      <c r="I17" t="str">
        <f t="shared" si="0"/>
        <v/>
      </c>
    </row>
    <row r="18" spans="1:9" x14ac:dyDescent="0.2">
      <c r="A18" t="s">
        <v>29</v>
      </c>
      <c r="B18" s="2"/>
      <c r="I18" t="str">
        <f t="shared" si="0"/>
        <v/>
      </c>
    </row>
    <row r="19" spans="1:9" x14ac:dyDescent="0.2">
      <c r="B19" s="2"/>
      <c r="H19" t="str">
        <f>IF(B$8="使う","\end{itemize}%記号付き箇条書き","")</f>
        <v/>
      </c>
    </row>
    <row r="20" spans="1:9" x14ac:dyDescent="0.2">
      <c r="B20" s="2"/>
    </row>
    <row r="21" spans="1:9" x14ac:dyDescent="0.2">
      <c r="A21" t="s">
        <v>173</v>
      </c>
      <c r="B21" s="2"/>
      <c r="C21" t="s">
        <v>207</v>
      </c>
      <c r="D21" t="s">
        <v>194</v>
      </c>
      <c r="H21" t="str">
        <f>IF(B$21="使う","\begin{enumerate}%記号付き箇条書き","")</f>
        <v/>
      </c>
    </row>
    <row r="22" spans="1:9" x14ac:dyDescent="0.2">
      <c r="A22" t="s">
        <v>20</v>
      </c>
      <c r="B22" s="2"/>
      <c r="C22" t="s">
        <v>195</v>
      </c>
      <c r="I22" t="str">
        <f>IF(B$21="使う",IF(B22&lt;&gt;"","\item "&amp;B22,""),"")</f>
        <v/>
      </c>
    </row>
    <row r="23" spans="1:9" x14ac:dyDescent="0.2">
      <c r="A23" t="s">
        <v>21</v>
      </c>
      <c r="B23" s="2"/>
      <c r="I23" t="str">
        <f t="shared" ref="I23:I31" si="1">IF(B$21="使う",IF(B23&lt;&gt;"","\item "&amp;B23,""),"")</f>
        <v/>
      </c>
    </row>
    <row r="24" spans="1:9" x14ac:dyDescent="0.2">
      <c r="A24" t="s">
        <v>22</v>
      </c>
      <c r="B24" s="2"/>
      <c r="I24" t="str">
        <f t="shared" si="1"/>
        <v/>
      </c>
    </row>
    <row r="25" spans="1:9" x14ac:dyDescent="0.2">
      <c r="A25" t="s">
        <v>23</v>
      </c>
      <c r="B25" s="2"/>
      <c r="I25" t="str">
        <f t="shared" si="1"/>
        <v/>
      </c>
    </row>
    <row r="26" spans="1:9" x14ac:dyDescent="0.2">
      <c r="A26" t="s">
        <v>24</v>
      </c>
      <c r="B26" s="2"/>
      <c r="I26" t="str">
        <f t="shared" si="1"/>
        <v/>
      </c>
    </row>
    <row r="27" spans="1:9" x14ac:dyDescent="0.2">
      <c r="A27" t="s">
        <v>25</v>
      </c>
      <c r="B27" s="2"/>
      <c r="I27" t="str">
        <f t="shared" si="1"/>
        <v/>
      </c>
    </row>
    <row r="28" spans="1:9" x14ac:dyDescent="0.2">
      <c r="A28" t="s">
        <v>26</v>
      </c>
      <c r="B28" s="2"/>
      <c r="I28" t="str">
        <f t="shared" si="1"/>
        <v/>
      </c>
    </row>
    <row r="29" spans="1:9" x14ac:dyDescent="0.2">
      <c r="A29" t="s">
        <v>27</v>
      </c>
      <c r="B29" s="2"/>
      <c r="I29" t="str">
        <f t="shared" si="1"/>
        <v/>
      </c>
    </row>
    <row r="30" spans="1:9" x14ac:dyDescent="0.2">
      <c r="A30" t="s">
        <v>28</v>
      </c>
      <c r="B30" s="2"/>
      <c r="I30" t="str">
        <f t="shared" si="1"/>
        <v/>
      </c>
    </row>
    <row r="31" spans="1:9" x14ac:dyDescent="0.2">
      <c r="A31" t="s">
        <v>29</v>
      </c>
      <c r="B31" s="2"/>
      <c r="I31" t="str">
        <f t="shared" si="1"/>
        <v/>
      </c>
    </row>
    <row r="32" spans="1:9" x14ac:dyDescent="0.2">
      <c r="B32" s="2"/>
      <c r="H32" t="str">
        <f>IF(B$21="使う","\end{enumerate}%記号付き箇条書き","")</f>
        <v/>
      </c>
    </row>
    <row r="33" spans="1:9" x14ac:dyDescent="0.2">
      <c r="B33" s="2"/>
    </row>
    <row r="34" spans="1:9" x14ac:dyDescent="0.2">
      <c r="A34" t="s">
        <v>174</v>
      </c>
      <c r="B34" s="2"/>
      <c r="C34" t="s">
        <v>207</v>
      </c>
      <c r="D34" t="s">
        <v>194</v>
      </c>
      <c r="H34" t="str">
        <f>IF(B$34="使う","\begin{description}%語句説明箇条書き","")</f>
        <v/>
      </c>
    </row>
    <row r="35" spans="1:9" x14ac:dyDescent="0.2">
      <c r="A35" t="s">
        <v>30</v>
      </c>
      <c r="B35" s="2"/>
      <c r="C35" t="s">
        <v>196</v>
      </c>
      <c r="D35" t="s">
        <v>198</v>
      </c>
      <c r="I35" t="str">
        <f>IF(B$34="使う",IF(AND(B35&lt;&gt;"",B36&lt;&gt;""),"\item["&amp;B35&amp;"]"&amp;B36,""),"")</f>
        <v/>
      </c>
    </row>
    <row r="36" spans="1:9" x14ac:dyDescent="0.2">
      <c r="A36" t="s">
        <v>31</v>
      </c>
      <c r="B36" s="2"/>
      <c r="C36" t="s">
        <v>197</v>
      </c>
      <c r="D36" t="s">
        <v>199</v>
      </c>
    </row>
    <row r="37" spans="1:9" x14ac:dyDescent="0.2">
      <c r="A37" t="s">
        <v>32</v>
      </c>
      <c r="B37" s="2"/>
      <c r="I37" t="str">
        <f>IF(B$34="使う",IF(AND(B37&lt;&gt;"",B38&lt;&gt;""),"\item["&amp;B37&amp;"]"&amp;B38,""),"")</f>
        <v/>
      </c>
    </row>
    <row r="38" spans="1:9" x14ac:dyDescent="0.2">
      <c r="A38" t="s">
        <v>33</v>
      </c>
      <c r="B38" s="2"/>
    </row>
    <row r="39" spans="1:9" x14ac:dyDescent="0.2">
      <c r="A39" t="s">
        <v>34</v>
      </c>
      <c r="B39" s="2"/>
      <c r="I39" t="str">
        <f>IF(B$34="使う",IF(AND(B39&lt;&gt;"",B40&lt;&gt;""),"\item["&amp;B39&amp;"]"&amp;B40,""),"")</f>
        <v/>
      </c>
    </row>
    <row r="40" spans="1:9" x14ac:dyDescent="0.2">
      <c r="A40" t="s">
        <v>35</v>
      </c>
      <c r="B40" s="2"/>
    </row>
    <row r="41" spans="1:9" x14ac:dyDescent="0.2">
      <c r="A41" t="s">
        <v>36</v>
      </c>
      <c r="B41" s="2"/>
      <c r="I41" t="str">
        <f>IF(B$34="使う",IF(AND(B41&lt;&gt;"",B42&lt;&gt;""),"\item["&amp;B41&amp;"]"&amp;B42,""),"")</f>
        <v/>
      </c>
    </row>
    <row r="42" spans="1:9" x14ac:dyDescent="0.2">
      <c r="A42" t="s">
        <v>37</v>
      </c>
      <c r="B42" s="2"/>
    </row>
    <row r="43" spans="1:9" x14ac:dyDescent="0.2">
      <c r="A43" t="s">
        <v>38</v>
      </c>
      <c r="B43" s="2"/>
      <c r="I43" t="str">
        <f>IF(B$34="使う",IF(AND(B43&lt;&gt;"",B44&lt;&gt;""),"\item["&amp;B43&amp;"]"&amp;B44,""),"")</f>
        <v/>
      </c>
    </row>
    <row r="44" spans="1:9" x14ac:dyDescent="0.2">
      <c r="A44" t="s">
        <v>39</v>
      </c>
      <c r="B44" s="2"/>
    </row>
    <row r="45" spans="1:9" x14ac:dyDescent="0.2">
      <c r="A45" t="s">
        <v>40</v>
      </c>
      <c r="B45" s="2"/>
      <c r="I45" t="str">
        <f>IF(B$34="使う",IF(AND(B45&lt;&gt;"",B46&lt;&gt;""),"\item["&amp;B45&amp;"]"&amp;B46,""),"")</f>
        <v/>
      </c>
    </row>
    <row r="46" spans="1:9" x14ac:dyDescent="0.2">
      <c r="A46" t="s">
        <v>41</v>
      </c>
      <c r="B46" s="2"/>
    </row>
    <row r="47" spans="1:9" x14ac:dyDescent="0.2">
      <c r="A47" t="s">
        <v>42</v>
      </c>
      <c r="B47" s="2"/>
      <c r="I47" t="str">
        <f>IF(B$34="使う",IF(AND(B47&lt;&gt;"",B48&lt;&gt;""),"\item["&amp;B47&amp;"]"&amp;B48,""),"")</f>
        <v/>
      </c>
    </row>
    <row r="48" spans="1:9" x14ac:dyDescent="0.2">
      <c r="A48" t="s">
        <v>43</v>
      </c>
      <c r="B48" s="2"/>
    </row>
    <row r="49" spans="1:9" x14ac:dyDescent="0.2">
      <c r="A49" t="s">
        <v>44</v>
      </c>
      <c r="B49" s="2"/>
      <c r="I49" t="str">
        <f>IF(B$34="使う",IF(AND(B49&lt;&gt;"",B50&lt;&gt;""),"\item["&amp;B49&amp;"]"&amp;B50,""),"")</f>
        <v/>
      </c>
    </row>
    <row r="50" spans="1:9" x14ac:dyDescent="0.2">
      <c r="A50" t="s">
        <v>45</v>
      </c>
      <c r="B50" s="2"/>
    </row>
    <row r="51" spans="1:9" x14ac:dyDescent="0.2">
      <c r="A51" t="s">
        <v>46</v>
      </c>
      <c r="B51" s="2"/>
      <c r="I51" t="str">
        <f>IF(B$34="使う",IF(AND(B51&lt;&gt;"",B52&lt;&gt;""),"\item["&amp;B51&amp;"]"&amp;B52,""),"")</f>
        <v/>
      </c>
    </row>
    <row r="52" spans="1:9" x14ac:dyDescent="0.2">
      <c r="A52" t="s">
        <v>47</v>
      </c>
      <c r="B52" s="2"/>
    </row>
    <row r="53" spans="1:9" x14ac:dyDescent="0.2">
      <c r="A53" t="s">
        <v>48</v>
      </c>
      <c r="B53" s="2"/>
      <c r="I53" t="str">
        <f>IF(B$34="使う",IF(AND(B53&lt;&gt;"",B54&lt;&gt;""),"\item["&amp;B53&amp;"]"&amp;B54,""),"")</f>
        <v/>
      </c>
    </row>
    <row r="54" spans="1:9" x14ac:dyDescent="0.2">
      <c r="A54" t="s">
        <v>49</v>
      </c>
      <c r="B54" s="2"/>
    </row>
    <row r="55" spans="1:9" x14ac:dyDescent="0.2">
      <c r="B55" s="2"/>
    </row>
    <row r="56" spans="1:9" x14ac:dyDescent="0.2">
      <c r="B56" s="2"/>
      <c r="H56" t="str">
        <f>IF(B$34="使う","\end{description}%語句説明箇条書き","")</f>
        <v/>
      </c>
      <c r="I56" t="str">
        <f>IF(B$34="使う",IF(AND(B56&lt;&gt;"",B58&lt;&gt;""),"\item["&amp;B56&amp;"]"&amp;B58,""),"")</f>
        <v/>
      </c>
    </row>
    <row r="57" spans="1:9" x14ac:dyDescent="0.2">
      <c r="B57" s="2"/>
    </row>
    <row r="58" spans="1:9" x14ac:dyDescent="0.2">
      <c r="A58" t="s">
        <v>180</v>
      </c>
      <c r="B58" s="2"/>
      <c r="C58" t="s">
        <v>207</v>
      </c>
      <c r="D58" t="s">
        <v>194</v>
      </c>
      <c r="H58" t="s">
        <v>184</v>
      </c>
    </row>
    <row r="59" spans="1:9" x14ac:dyDescent="0.2">
      <c r="A59" t="s">
        <v>181</v>
      </c>
      <c r="B59" s="2"/>
      <c r="C59" t="s">
        <v>205</v>
      </c>
      <c r="D59" t="s">
        <v>203</v>
      </c>
      <c r="H59" t="str">
        <f>IF(B$58="使う","\begin{minipage}[b]{0.45\textwidth}","")</f>
        <v/>
      </c>
    </row>
    <row r="60" spans="1:9" x14ac:dyDescent="0.2">
      <c r="A60" t="s">
        <v>54</v>
      </c>
      <c r="B60" s="2"/>
      <c r="C60" t="s">
        <v>200</v>
      </c>
      <c r="D60" t="s">
        <v>202</v>
      </c>
      <c r="I60" t="str">
        <f>IF(B$58="使う",B59,"")</f>
        <v/>
      </c>
    </row>
    <row r="61" spans="1:9" x14ac:dyDescent="0.2">
      <c r="A61" t="s">
        <v>182</v>
      </c>
      <c r="B61" s="2"/>
      <c r="C61" t="s">
        <v>204</v>
      </c>
      <c r="D61" t="s">
        <v>206</v>
      </c>
      <c r="I61" t="str">
        <f>IF(B$58="使う","\end{minipage}","")</f>
        <v/>
      </c>
    </row>
    <row r="62" spans="1:9" x14ac:dyDescent="0.2">
      <c r="B62" s="2"/>
      <c r="I62" t="str">
        <f>IF(B$58="使う","\hspace*{0.1cm} % 1 番目の文章と 1 番目の図の間隔","")</f>
        <v/>
      </c>
    </row>
    <row r="63" spans="1:9" x14ac:dyDescent="0.2">
      <c r="B63" s="2"/>
      <c r="I63" t="str">
        <f>IF(B$58="使う","\begin{minipage}{0.45\textwidth}","")</f>
        <v/>
      </c>
    </row>
    <row r="64" spans="1:9" x14ac:dyDescent="0.2">
      <c r="B64" s="2"/>
      <c r="I64" t="str">
        <f>IF(B$58="使う","\begin{figure}[H]","")</f>
        <v/>
      </c>
    </row>
    <row r="65" spans="1:9" x14ac:dyDescent="0.2">
      <c r="B65" s="2"/>
      <c r="I65" t="str">
        <f>IF(B$58="使う","\includegraphics[clip,width=3.3cm]{./image/"&amp;B60&amp;"}","")</f>
        <v/>
      </c>
    </row>
    <row r="66" spans="1:9" x14ac:dyDescent="0.2">
      <c r="B66" s="2"/>
      <c r="I66" t="str">
        <f>IF(B$58="使う","\vspace*{-0.5cm} % 図とキャプションの間隔","")</f>
        <v/>
      </c>
    </row>
    <row r="67" spans="1:9" x14ac:dyDescent="0.2">
      <c r="B67" s="2"/>
      <c r="I67" t="str">
        <f>IF(B$58="使う","\caption{"&amp;B61&amp;"}","")</f>
        <v/>
      </c>
    </row>
    <row r="68" spans="1:9" x14ac:dyDescent="0.2">
      <c r="B68" s="2"/>
      <c r="I68" t="str">
        <f>IF(B$58="使う","\label{db-tarzan}","")</f>
        <v/>
      </c>
    </row>
    <row r="69" spans="1:9" x14ac:dyDescent="0.2">
      <c r="B69" s="2"/>
      <c r="I69" t="str">
        <f>IF(B$58="使う","\end{figure}","")</f>
        <v/>
      </c>
    </row>
    <row r="70" spans="1:9" x14ac:dyDescent="0.2">
      <c r="B70" s="2"/>
      <c r="H70" t="str">
        <f>IF(B$58="使う","\end{minipage}","")</f>
        <v/>
      </c>
    </row>
    <row r="71" spans="1:9" x14ac:dyDescent="0.2">
      <c r="B71" s="2"/>
    </row>
    <row r="72" spans="1:9" x14ac:dyDescent="0.2">
      <c r="A72" t="s">
        <v>183</v>
      </c>
      <c r="B72" s="2"/>
      <c r="C72" t="s">
        <v>207</v>
      </c>
      <c r="D72" t="s">
        <v>194</v>
      </c>
      <c r="H72" t="s">
        <v>185</v>
      </c>
    </row>
    <row r="73" spans="1:9" x14ac:dyDescent="0.2">
      <c r="A73" t="s">
        <v>54</v>
      </c>
      <c r="B73" s="2"/>
      <c r="C73" t="s">
        <v>200</v>
      </c>
      <c r="D73" t="s">
        <v>202</v>
      </c>
      <c r="H73" t="str">
        <f>IF(B$72="使う","\begin{figure}[h]","")</f>
        <v/>
      </c>
    </row>
    <row r="74" spans="1:9" x14ac:dyDescent="0.2">
      <c r="A74" t="s">
        <v>182</v>
      </c>
      <c r="B74" s="2"/>
      <c r="C74" t="s">
        <v>204</v>
      </c>
      <c r="D74" t="s">
        <v>206</v>
      </c>
      <c r="I74" t="str">
        <f>IF(B$72="使う","\begin{center}","")</f>
        <v/>
      </c>
    </row>
    <row r="75" spans="1:9" x14ac:dyDescent="0.2">
      <c r="B75" s="2"/>
      <c r="I75" t="str">
        <f>IF(B$72="使う","\includegraphics[clip,width=7cm]{./image/"&amp;B73&amp;"}","")</f>
        <v/>
      </c>
    </row>
    <row r="76" spans="1:9" x14ac:dyDescent="0.2">
      <c r="B76" s="2"/>
      <c r="I76" t="str">
        <f>IF(B$72="使う","\vspace*{-0.3cm} % 図とキャプションの間隔","")</f>
        <v/>
      </c>
    </row>
    <row r="77" spans="1:9" x14ac:dyDescent="0.2">
      <c r="B77" s="2"/>
      <c r="I77" t="str">
        <f>IF(B$72="使う","\caption{"&amp;B74&amp;"}","")</f>
        <v/>
      </c>
    </row>
    <row r="78" spans="1:9" x14ac:dyDescent="0.2">
      <c r="B78" s="2"/>
      <c r="I78" t="str">
        <f>IF(B$72="使う","\end{center}","")</f>
        <v/>
      </c>
    </row>
    <row r="79" spans="1:9" x14ac:dyDescent="0.2">
      <c r="B79" s="2"/>
      <c r="I79" t="str">
        <f>IF(B$72="使う","\label{"&amp;B74&amp;"}","")</f>
        <v/>
      </c>
    </row>
    <row r="80" spans="1:9" x14ac:dyDescent="0.2">
      <c r="B80" s="2"/>
      <c r="H80" t="str">
        <f>IF(B$72="使う","\end{figure}","")</f>
        <v/>
      </c>
    </row>
    <row r="81" spans="2:2" x14ac:dyDescent="0.2">
      <c r="B81" s="2"/>
    </row>
    <row r="82" spans="2:2" x14ac:dyDescent="0.2">
      <c r="B82" s="2"/>
    </row>
    <row r="83" spans="2:2" x14ac:dyDescent="0.2">
      <c r="B83" s="2"/>
    </row>
    <row r="84" spans="2:2" x14ac:dyDescent="0.2">
      <c r="B84" s="2"/>
    </row>
    <row r="85" spans="2:2" x14ac:dyDescent="0.2">
      <c r="B85" s="2"/>
    </row>
    <row r="86" spans="2:2" x14ac:dyDescent="0.2">
      <c r="B86" s="2"/>
    </row>
    <row r="87" spans="2:2" x14ac:dyDescent="0.2">
      <c r="B87" s="2"/>
    </row>
    <row r="88" spans="2:2" x14ac:dyDescent="0.2">
      <c r="B88" s="2"/>
    </row>
    <row r="89" spans="2:2" x14ac:dyDescent="0.2">
      <c r="B89" s="2"/>
    </row>
    <row r="90" spans="2:2" x14ac:dyDescent="0.2">
      <c r="B90" s="2"/>
    </row>
    <row r="91" spans="2:2" x14ac:dyDescent="0.2">
      <c r="B91" s="2"/>
    </row>
    <row r="92" spans="2:2" x14ac:dyDescent="0.2">
      <c r="B92" s="2"/>
    </row>
    <row r="93" spans="2:2" x14ac:dyDescent="0.2">
      <c r="B93" s="2"/>
    </row>
    <row r="94" spans="2:2" x14ac:dyDescent="0.2">
      <c r="B94" s="2"/>
    </row>
    <row r="95" spans="2:2" x14ac:dyDescent="0.2">
      <c r="B95" s="2"/>
    </row>
    <row r="96" spans="2:2" x14ac:dyDescent="0.2">
      <c r="B96" s="2"/>
    </row>
    <row r="97" spans="2:2" x14ac:dyDescent="0.2">
      <c r="B97" s="2"/>
    </row>
    <row r="98" spans="2:2" x14ac:dyDescent="0.2">
      <c r="B98" s="2"/>
    </row>
    <row r="99" spans="2:2" x14ac:dyDescent="0.2">
      <c r="B99" s="2"/>
    </row>
    <row r="100" spans="2:2" x14ac:dyDescent="0.2">
      <c r="B100" s="2"/>
    </row>
    <row r="101" spans="2:2" x14ac:dyDescent="0.2">
      <c r="B101" s="2"/>
    </row>
    <row r="102" spans="2:2" x14ac:dyDescent="0.2">
      <c r="B102" s="2"/>
    </row>
    <row r="103" spans="2:2" x14ac:dyDescent="0.2">
      <c r="B103" s="2"/>
    </row>
    <row r="104" spans="2:2" x14ac:dyDescent="0.2">
      <c r="B104" s="2"/>
    </row>
    <row r="105" spans="2:2" x14ac:dyDescent="0.2">
      <c r="B105" s="2"/>
    </row>
    <row r="106" spans="2:2" x14ac:dyDescent="0.2">
      <c r="B106" s="2"/>
    </row>
    <row r="107" spans="2:2" x14ac:dyDescent="0.2">
      <c r="B107" s="2"/>
    </row>
    <row r="108" spans="2:2" x14ac:dyDescent="0.2">
      <c r="B108" s="2"/>
    </row>
    <row r="109" spans="2:2" x14ac:dyDescent="0.2">
      <c r="B109" s="2"/>
    </row>
    <row r="110" spans="2:2" x14ac:dyDescent="0.2">
      <c r="B110" s="2"/>
    </row>
    <row r="111" spans="2:2" x14ac:dyDescent="0.2">
      <c r="B111" s="2"/>
    </row>
    <row r="112" spans="2:2" x14ac:dyDescent="0.2">
      <c r="B112" s="2"/>
    </row>
    <row r="113" spans="2:2" x14ac:dyDescent="0.2">
      <c r="B113" s="2"/>
    </row>
    <row r="114" spans="2:2" x14ac:dyDescent="0.2">
      <c r="B114" s="2"/>
    </row>
    <row r="115" spans="2:2" x14ac:dyDescent="0.2">
      <c r="B115" s="2"/>
    </row>
    <row r="116" spans="2:2" x14ac:dyDescent="0.2">
      <c r="B116" s="2"/>
    </row>
    <row r="117" spans="2:2" x14ac:dyDescent="0.2">
      <c r="B117" s="2"/>
    </row>
    <row r="118" spans="2:2" x14ac:dyDescent="0.2">
      <c r="B118" s="2"/>
    </row>
    <row r="119" spans="2:2" x14ac:dyDescent="0.2">
      <c r="B119" s="2"/>
    </row>
    <row r="120" spans="2:2" x14ac:dyDescent="0.2">
      <c r="B120" s="2"/>
    </row>
    <row r="121" spans="2:2" x14ac:dyDescent="0.2">
      <c r="B121" s="2"/>
    </row>
    <row r="122" spans="2:2" x14ac:dyDescent="0.2">
      <c r="B122" s="2"/>
    </row>
    <row r="123" spans="2:2" x14ac:dyDescent="0.2">
      <c r="B123" s="2"/>
    </row>
    <row r="124" spans="2:2" x14ac:dyDescent="0.2">
      <c r="B124" s="2"/>
    </row>
    <row r="125" spans="2:2" x14ac:dyDescent="0.2">
      <c r="B125" s="2"/>
    </row>
    <row r="126" spans="2:2" x14ac:dyDescent="0.2">
      <c r="B126" s="2"/>
    </row>
    <row r="127" spans="2:2" x14ac:dyDescent="0.2">
      <c r="B127" s="2"/>
    </row>
    <row r="128" spans="2:2" x14ac:dyDescent="0.2">
      <c r="B128" s="2"/>
    </row>
    <row r="129" spans="2:2" x14ac:dyDescent="0.2">
      <c r="B129" s="2"/>
    </row>
    <row r="130" spans="2:2" x14ac:dyDescent="0.2">
      <c r="B130" s="2"/>
    </row>
    <row r="131" spans="2:2" x14ac:dyDescent="0.2">
      <c r="B131" s="2"/>
    </row>
    <row r="132" spans="2:2" x14ac:dyDescent="0.2">
      <c r="B132" s="2"/>
    </row>
    <row r="133" spans="2:2" x14ac:dyDescent="0.2">
      <c r="B133" s="2"/>
    </row>
    <row r="134" spans="2:2" x14ac:dyDescent="0.2">
      <c r="B134" s="2"/>
    </row>
    <row r="135" spans="2:2" x14ac:dyDescent="0.2">
      <c r="B135" s="2"/>
    </row>
    <row r="136" spans="2:2" x14ac:dyDescent="0.2">
      <c r="B136" s="2"/>
    </row>
    <row r="137" spans="2:2" x14ac:dyDescent="0.2">
      <c r="B137" s="2"/>
    </row>
    <row r="138" spans="2:2" x14ac:dyDescent="0.2">
      <c r="B138" s="2"/>
    </row>
    <row r="139" spans="2:2" x14ac:dyDescent="0.2">
      <c r="B139" s="2"/>
    </row>
    <row r="140" spans="2:2" x14ac:dyDescent="0.2">
      <c r="B140" s="2"/>
    </row>
    <row r="141" spans="2:2" x14ac:dyDescent="0.2">
      <c r="B141" s="2"/>
    </row>
    <row r="142" spans="2:2" x14ac:dyDescent="0.2">
      <c r="B142" s="2"/>
    </row>
    <row r="143" spans="2:2" x14ac:dyDescent="0.2">
      <c r="B143" s="2"/>
    </row>
    <row r="144" spans="2:2" x14ac:dyDescent="0.2">
      <c r="B144" s="2"/>
    </row>
    <row r="145" spans="2:2" x14ac:dyDescent="0.2">
      <c r="B145" s="2"/>
    </row>
    <row r="146" spans="2:2" x14ac:dyDescent="0.2">
      <c r="B146" s="2"/>
    </row>
    <row r="147" spans="2:2" x14ac:dyDescent="0.2">
      <c r="B147" s="2"/>
    </row>
    <row r="148" spans="2:2" x14ac:dyDescent="0.2">
      <c r="B148" s="2"/>
    </row>
    <row r="149" spans="2:2" x14ac:dyDescent="0.2">
      <c r="B149" s="2"/>
    </row>
    <row r="150" spans="2:2" x14ac:dyDescent="0.2">
      <c r="B150" s="2"/>
    </row>
    <row r="151" spans="2:2" x14ac:dyDescent="0.2">
      <c r="B151" s="2"/>
    </row>
    <row r="152" spans="2:2" x14ac:dyDescent="0.2">
      <c r="B152" s="2"/>
    </row>
    <row r="153" spans="2:2" x14ac:dyDescent="0.2">
      <c r="B153" s="2"/>
    </row>
    <row r="154" spans="2:2" x14ac:dyDescent="0.2">
      <c r="B154" s="2"/>
    </row>
    <row r="155" spans="2:2" x14ac:dyDescent="0.2">
      <c r="B155" s="2"/>
    </row>
    <row r="156" spans="2:2" x14ac:dyDescent="0.2">
      <c r="B156" s="2"/>
    </row>
    <row r="157" spans="2:2" x14ac:dyDescent="0.2">
      <c r="B157" s="2"/>
    </row>
    <row r="158" spans="2:2" x14ac:dyDescent="0.2">
      <c r="B158" s="2"/>
    </row>
    <row r="159" spans="2:2" x14ac:dyDescent="0.2">
      <c r="B159" s="2"/>
    </row>
    <row r="160" spans="2:2" x14ac:dyDescent="0.2">
      <c r="B160" s="2"/>
    </row>
    <row r="161" spans="2:2" x14ac:dyDescent="0.2">
      <c r="B161" s="2"/>
    </row>
    <row r="162" spans="2:2" x14ac:dyDescent="0.2">
      <c r="B162" s="2"/>
    </row>
    <row r="163" spans="2:2" x14ac:dyDescent="0.2">
      <c r="B163" s="2"/>
    </row>
    <row r="164" spans="2:2" x14ac:dyDescent="0.2">
      <c r="B164" s="2"/>
    </row>
    <row r="165" spans="2:2" x14ac:dyDescent="0.2">
      <c r="B165" s="2"/>
    </row>
    <row r="166" spans="2:2" x14ac:dyDescent="0.2">
      <c r="B166" s="2"/>
    </row>
    <row r="167" spans="2:2" x14ac:dyDescent="0.2">
      <c r="B167" s="2"/>
    </row>
    <row r="168" spans="2:2" x14ac:dyDescent="0.2">
      <c r="B168" s="2"/>
    </row>
    <row r="169" spans="2:2" x14ac:dyDescent="0.2">
      <c r="B169" s="2"/>
    </row>
    <row r="170" spans="2:2" x14ac:dyDescent="0.2">
      <c r="B170" s="2"/>
    </row>
    <row r="171" spans="2:2" x14ac:dyDescent="0.2">
      <c r="B171" s="2"/>
    </row>
    <row r="172" spans="2:2" x14ac:dyDescent="0.2">
      <c r="B172" s="2"/>
    </row>
    <row r="173" spans="2:2" x14ac:dyDescent="0.2">
      <c r="B173" s="2"/>
    </row>
    <row r="174" spans="2:2" x14ac:dyDescent="0.2">
      <c r="B174" s="2"/>
    </row>
    <row r="175" spans="2:2" x14ac:dyDescent="0.2">
      <c r="B175" s="2"/>
    </row>
    <row r="176" spans="2:2" x14ac:dyDescent="0.2">
      <c r="B176" s="2"/>
    </row>
    <row r="177" spans="2:2" x14ac:dyDescent="0.2">
      <c r="B177" s="2"/>
    </row>
    <row r="178" spans="2:2" x14ac:dyDescent="0.2">
      <c r="B178" s="2"/>
    </row>
    <row r="179" spans="2:2" x14ac:dyDescent="0.2">
      <c r="B179" s="2"/>
    </row>
    <row r="180" spans="2:2" x14ac:dyDescent="0.2">
      <c r="B180" s="2"/>
    </row>
    <row r="181" spans="2:2" x14ac:dyDescent="0.2">
      <c r="B181" s="2"/>
    </row>
    <row r="182" spans="2:2" x14ac:dyDescent="0.2">
      <c r="B182" s="2"/>
    </row>
    <row r="183" spans="2:2" x14ac:dyDescent="0.2">
      <c r="B183" s="2"/>
    </row>
    <row r="184" spans="2:2" x14ac:dyDescent="0.2">
      <c r="B184" s="2"/>
    </row>
    <row r="185" spans="2:2" x14ac:dyDescent="0.2">
      <c r="B185" s="2"/>
    </row>
    <row r="186" spans="2:2" x14ac:dyDescent="0.2">
      <c r="B186" s="2"/>
    </row>
    <row r="187" spans="2:2" x14ac:dyDescent="0.2">
      <c r="B187" s="2"/>
    </row>
    <row r="188" spans="2:2" x14ac:dyDescent="0.2">
      <c r="B188" s="2"/>
    </row>
    <row r="189" spans="2:2" x14ac:dyDescent="0.2">
      <c r="B189" s="2"/>
    </row>
    <row r="190" spans="2:2" x14ac:dyDescent="0.2">
      <c r="B190" s="2"/>
    </row>
    <row r="191" spans="2:2" x14ac:dyDescent="0.2">
      <c r="B191" s="2"/>
    </row>
    <row r="192" spans="2:2" x14ac:dyDescent="0.2">
      <c r="B192" s="2"/>
    </row>
    <row r="193" spans="2:2" x14ac:dyDescent="0.2">
      <c r="B193" s="2"/>
    </row>
    <row r="194" spans="2:2" x14ac:dyDescent="0.2">
      <c r="B194" s="2"/>
    </row>
    <row r="195" spans="2:2" x14ac:dyDescent="0.2">
      <c r="B195" s="2"/>
    </row>
    <row r="196" spans="2:2" x14ac:dyDescent="0.2">
      <c r="B196" s="2"/>
    </row>
    <row r="197" spans="2:2" x14ac:dyDescent="0.2">
      <c r="B197" s="2"/>
    </row>
    <row r="198" spans="2:2" x14ac:dyDescent="0.2">
      <c r="B198" s="2"/>
    </row>
    <row r="199" spans="2:2" x14ac:dyDescent="0.2">
      <c r="B199" s="2"/>
    </row>
    <row r="200" spans="2:2" x14ac:dyDescent="0.2">
      <c r="B200" s="2"/>
    </row>
    <row r="201" spans="2:2" x14ac:dyDescent="0.2">
      <c r="B201" s="2"/>
    </row>
    <row r="202" spans="2:2" x14ac:dyDescent="0.2">
      <c r="B202" s="2"/>
    </row>
    <row r="203" spans="2:2" x14ac:dyDescent="0.2">
      <c r="B203" s="2"/>
    </row>
    <row r="204" spans="2:2" x14ac:dyDescent="0.2">
      <c r="B204" s="2"/>
    </row>
    <row r="205" spans="2:2" x14ac:dyDescent="0.2">
      <c r="B205" s="2"/>
    </row>
    <row r="206" spans="2:2" x14ac:dyDescent="0.2">
      <c r="B206" s="2"/>
    </row>
    <row r="207" spans="2:2" x14ac:dyDescent="0.2">
      <c r="B207" s="2"/>
    </row>
    <row r="208" spans="2:2" x14ac:dyDescent="0.2">
      <c r="B208" s="2"/>
    </row>
    <row r="209" spans="2:2" x14ac:dyDescent="0.2">
      <c r="B209" s="2"/>
    </row>
    <row r="210" spans="2:2" x14ac:dyDescent="0.2">
      <c r="B210" s="2"/>
    </row>
    <row r="211" spans="2:2" x14ac:dyDescent="0.2">
      <c r="B211" s="2"/>
    </row>
    <row r="212" spans="2:2" x14ac:dyDescent="0.2">
      <c r="B212" s="2"/>
    </row>
    <row r="213" spans="2:2" x14ac:dyDescent="0.2">
      <c r="B213" s="2"/>
    </row>
    <row r="214" spans="2:2" x14ac:dyDescent="0.2">
      <c r="B214" s="2"/>
    </row>
    <row r="215" spans="2:2" x14ac:dyDescent="0.2">
      <c r="B215" s="2"/>
    </row>
    <row r="216" spans="2:2" x14ac:dyDescent="0.2">
      <c r="B216" s="2"/>
    </row>
    <row r="217" spans="2:2" x14ac:dyDescent="0.2">
      <c r="B217" s="2"/>
    </row>
    <row r="218" spans="2:2" x14ac:dyDescent="0.2">
      <c r="B218" s="2"/>
    </row>
    <row r="219" spans="2:2" x14ac:dyDescent="0.2">
      <c r="B219" s="2"/>
    </row>
    <row r="220" spans="2:2" x14ac:dyDescent="0.2">
      <c r="B220" s="2"/>
    </row>
    <row r="221" spans="2:2" x14ac:dyDescent="0.2">
      <c r="B221" s="2"/>
    </row>
    <row r="222" spans="2:2" x14ac:dyDescent="0.2">
      <c r="B222" s="2"/>
    </row>
    <row r="223" spans="2:2" x14ac:dyDescent="0.2">
      <c r="B223" s="2"/>
    </row>
    <row r="224" spans="2:2" x14ac:dyDescent="0.2">
      <c r="B224" s="2"/>
    </row>
    <row r="225" spans="2:2" x14ac:dyDescent="0.2">
      <c r="B225" s="2"/>
    </row>
    <row r="226" spans="2:2" x14ac:dyDescent="0.2">
      <c r="B226" s="2"/>
    </row>
    <row r="227" spans="2:2" x14ac:dyDescent="0.2">
      <c r="B227" s="2"/>
    </row>
    <row r="228" spans="2:2" x14ac:dyDescent="0.2">
      <c r="B228" s="2"/>
    </row>
    <row r="229" spans="2:2" x14ac:dyDescent="0.2">
      <c r="B229" s="2"/>
    </row>
    <row r="230" spans="2:2" x14ac:dyDescent="0.2">
      <c r="B230" s="2"/>
    </row>
    <row r="231" spans="2:2" x14ac:dyDescent="0.2">
      <c r="B231" s="2"/>
    </row>
    <row r="232" spans="2:2" x14ac:dyDescent="0.2">
      <c r="B232" s="2"/>
    </row>
    <row r="233" spans="2:2" x14ac:dyDescent="0.2">
      <c r="B233" s="2"/>
    </row>
    <row r="234" spans="2:2" x14ac:dyDescent="0.2">
      <c r="B234" s="2"/>
    </row>
    <row r="235" spans="2:2" x14ac:dyDescent="0.2">
      <c r="B235" s="2"/>
    </row>
    <row r="236" spans="2:2" x14ac:dyDescent="0.2">
      <c r="B236" s="2"/>
    </row>
    <row r="237" spans="2:2" x14ac:dyDescent="0.2">
      <c r="B237" s="2"/>
    </row>
    <row r="238" spans="2:2" x14ac:dyDescent="0.2">
      <c r="B238" s="2"/>
    </row>
    <row r="239" spans="2:2" x14ac:dyDescent="0.2">
      <c r="B239" s="2"/>
    </row>
    <row r="240" spans="2:2" x14ac:dyDescent="0.2">
      <c r="B240" s="2"/>
    </row>
    <row r="241" spans="2:2" x14ac:dyDescent="0.2">
      <c r="B241" s="2"/>
    </row>
    <row r="242" spans="2:2" x14ac:dyDescent="0.2">
      <c r="B242" s="2"/>
    </row>
    <row r="243" spans="2:2" x14ac:dyDescent="0.2">
      <c r="B243" s="2"/>
    </row>
    <row r="244" spans="2:2" x14ac:dyDescent="0.2">
      <c r="B244" s="2"/>
    </row>
    <row r="245" spans="2:2" x14ac:dyDescent="0.2">
      <c r="B245" s="2"/>
    </row>
    <row r="246" spans="2:2" x14ac:dyDescent="0.2">
      <c r="B246" s="2"/>
    </row>
    <row r="247" spans="2:2" x14ac:dyDescent="0.2">
      <c r="B247" s="2"/>
    </row>
    <row r="248" spans="2:2" x14ac:dyDescent="0.2">
      <c r="B248" s="2"/>
    </row>
    <row r="249" spans="2:2" x14ac:dyDescent="0.2">
      <c r="B249" s="2"/>
    </row>
    <row r="250" spans="2:2" x14ac:dyDescent="0.2">
      <c r="B250" s="2"/>
    </row>
    <row r="251" spans="2:2" x14ac:dyDescent="0.2">
      <c r="B251" s="2"/>
    </row>
    <row r="252" spans="2:2" x14ac:dyDescent="0.2">
      <c r="B252" s="2"/>
    </row>
    <row r="253" spans="2:2" x14ac:dyDescent="0.2">
      <c r="B253" s="2"/>
    </row>
    <row r="254" spans="2:2" x14ac:dyDescent="0.2">
      <c r="B254" s="2"/>
    </row>
    <row r="255" spans="2:2" x14ac:dyDescent="0.2">
      <c r="B255" s="2"/>
    </row>
    <row r="256" spans="2:2" x14ac:dyDescent="0.2">
      <c r="B256" s="2"/>
    </row>
    <row r="257" spans="2:2" x14ac:dyDescent="0.2">
      <c r="B257" s="2"/>
    </row>
    <row r="258" spans="2:2" x14ac:dyDescent="0.2">
      <c r="B258" s="2"/>
    </row>
    <row r="259" spans="2:2" x14ac:dyDescent="0.2">
      <c r="B259" s="2"/>
    </row>
    <row r="260" spans="2:2" x14ac:dyDescent="0.2">
      <c r="B260" s="2"/>
    </row>
    <row r="261" spans="2:2" x14ac:dyDescent="0.2">
      <c r="B261" s="2"/>
    </row>
    <row r="262" spans="2:2" x14ac:dyDescent="0.2">
      <c r="B262" s="2"/>
    </row>
    <row r="263" spans="2:2" x14ac:dyDescent="0.2">
      <c r="B263" s="2"/>
    </row>
    <row r="264" spans="2:2" x14ac:dyDescent="0.2">
      <c r="B264" s="2"/>
    </row>
    <row r="265" spans="2:2" x14ac:dyDescent="0.2">
      <c r="B265" s="2"/>
    </row>
    <row r="266" spans="2:2" x14ac:dyDescent="0.2">
      <c r="B266" s="2"/>
    </row>
    <row r="267" spans="2:2" x14ac:dyDescent="0.2">
      <c r="B267" s="2"/>
    </row>
    <row r="268" spans="2:2" x14ac:dyDescent="0.2">
      <c r="B268" s="2"/>
    </row>
    <row r="269" spans="2:2" x14ac:dyDescent="0.2">
      <c r="B269" s="2"/>
    </row>
    <row r="270" spans="2:2" x14ac:dyDescent="0.2">
      <c r="B270" s="2"/>
    </row>
    <row r="271" spans="2:2" x14ac:dyDescent="0.2">
      <c r="B271" s="2"/>
    </row>
    <row r="272" spans="2:2" x14ac:dyDescent="0.2">
      <c r="B272" s="2"/>
    </row>
    <row r="273" spans="2:2" x14ac:dyDescent="0.2">
      <c r="B273" s="2"/>
    </row>
    <row r="274" spans="2:2" x14ac:dyDescent="0.2">
      <c r="B274" s="2"/>
    </row>
    <row r="275" spans="2:2" x14ac:dyDescent="0.2">
      <c r="B275" s="2"/>
    </row>
    <row r="276" spans="2:2" x14ac:dyDescent="0.2">
      <c r="B276" s="2"/>
    </row>
    <row r="277" spans="2:2" x14ac:dyDescent="0.2">
      <c r="B277" s="2"/>
    </row>
    <row r="278" spans="2:2" x14ac:dyDescent="0.2">
      <c r="B278" s="2"/>
    </row>
    <row r="279" spans="2:2" x14ac:dyDescent="0.2">
      <c r="B279" s="2"/>
    </row>
    <row r="280" spans="2:2" x14ac:dyDescent="0.2">
      <c r="B280" s="2"/>
    </row>
    <row r="281" spans="2:2" x14ac:dyDescent="0.2">
      <c r="B281" s="2"/>
    </row>
    <row r="282" spans="2:2" x14ac:dyDescent="0.2">
      <c r="B282" s="2"/>
    </row>
    <row r="283" spans="2:2" x14ac:dyDescent="0.2">
      <c r="B283" s="2"/>
    </row>
    <row r="284" spans="2:2" x14ac:dyDescent="0.2">
      <c r="B284" s="2"/>
    </row>
    <row r="285" spans="2:2" x14ac:dyDescent="0.2">
      <c r="B285" s="2"/>
    </row>
    <row r="286" spans="2:2" x14ac:dyDescent="0.2">
      <c r="B286" s="2"/>
    </row>
    <row r="287" spans="2:2" x14ac:dyDescent="0.2">
      <c r="B287" s="2"/>
    </row>
    <row r="288" spans="2:2" x14ac:dyDescent="0.2">
      <c r="B288" s="2"/>
    </row>
    <row r="289" spans="2:2" x14ac:dyDescent="0.2">
      <c r="B289" s="2"/>
    </row>
    <row r="290" spans="2:2" x14ac:dyDescent="0.2">
      <c r="B290" s="2"/>
    </row>
    <row r="291" spans="2:2" x14ac:dyDescent="0.2">
      <c r="B291" s="2"/>
    </row>
    <row r="292" spans="2:2" x14ac:dyDescent="0.2">
      <c r="B292" s="2"/>
    </row>
    <row r="293" spans="2:2" x14ac:dyDescent="0.2">
      <c r="B293" s="2"/>
    </row>
    <row r="294" spans="2:2" x14ac:dyDescent="0.2">
      <c r="B294" s="2"/>
    </row>
    <row r="295" spans="2:2" x14ac:dyDescent="0.2">
      <c r="B295" s="2"/>
    </row>
    <row r="296" spans="2:2" x14ac:dyDescent="0.2">
      <c r="B296" s="2"/>
    </row>
    <row r="297" spans="2:2" x14ac:dyDescent="0.2">
      <c r="B297" s="2"/>
    </row>
    <row r="298" spans="2:2" x14ac:dyDescent="0.2">
      <c r="B298" s="2"/>
    </row>
    <row r="299" spans="2:2" x14ac:dyDescent="0.2">
      <c r="B299" s="2"/>
    </row>
    <row r="300" spans="2:2" x14ac:dyDescent="0.2">
      <c r="B300" s="2"/>
    </row>
    <row r="301" spans="2:2" x14ac:dyDescent="0.2">
      <c r="B301" s="2"/>
    </row>
    <row r="302" spans="2:2" x14ac:dyDescent="0.2">
      <c r="B302" s="2"/>
    </row>
    <row r="303" spans="2:2" x14ac:dyDescent="0.2">
      <c r="B303" s="2"/>
    </row>
    <row r="304" spans="2:2" x14ac:dyDescent="0.2">
      <c r="B304" s="2"/>
    </row>
    <row r="305" spans="2:2" x14ac:dyDescent="0.2">
      <c r="B305" s="2"/>
    </row>
    <row r="306" spans="2:2" x14ac:dyDescent="0.2">
      <c r="B306" s="2"/>
    </row>
    <row r="307" spans="2:2" x14ac:dyDescent="0.2">
      <c r="B307" s="2"/>
    </row>
    <row r="308" spans="2:2" x14ac:dyDescent="0.2">
      <c r="B308" s="2"/>
    </row>
    <row r="309" spans="2:2" x14ac:dyDescent="0.2">
      <c r="B309" s="2"/>
    </row>
    <row r="310" spans="2:2" x14ac:dyDescent="0.2">
      <c r="B310" s="2"/>
    </row>
    <row r="311" spans="2:2" x14ac:dyDescent="0.2">
      <c r="B311" s="2"/>
    </row>
    <row r="312" spans="2:2" x14ac:dyDescent="0.2">
      <c r="B312" s="2"/>
    </row>
    <row r="313" spans="2:2" x14ac:dyDescent="0.2">
      <c r="B313" s="2"/>
    </row>
    <row r="314" spans="2:2" x14ac:dyDescent="0.2">
      <c r="B314" s="2"/>
    </row>
    <row r="315" spans="2:2" x14ac:dyDescent="0.2">
      <c r="B315" s="2"/>
    </row>
    <row r="316" spans="2:2" x14ac:dyDescent="0.2">
      <c r="B316" s="2"/>
    </row>
    <row r="317" spans="2:2" x14ac:dyDescent="0.2">
      <c r="B317" s="2"/>
    </row>
    <row r="318" spans="2:2" x14ac:dyDescent="0.2">
      <c r="B318" s="2"/>
    </row>
    <row r="319" spans="2:2" x14ac:dyDescent="0.2">
      <c r="B319" s="2"/>
    </row>
    <row r="320" spans="2:2" x14ac:dyDescent="0.2">
      <c r="B320" s="2"/>
    </row>
    <row r="321" spans="2:2" x14ac:dyDescent="0.2">
      <c r="B321" s="2"/>
    </row>
    <row r="322" spans="2:2" x14ac:dyDescent="0.2">
      <c r="B322" s="2"/>
    </row>
    <row r="323" spans="2:2" x14ac:dyDescent="0.2">
      <c r="B323" s="2"/>
    </row>
    <row r="324" spans="2:2" x14ac:dyDescent="0.2">
      <c r="B324" s="2"/>
    </row>
    <row r="325" spans="2:2" x14ac:dyDescent="0.2">
      <c r="B325" s="2"/>
    </row>
    <row r="326" spans="2:2" x14ac:dyDescent="0.2">
      <c r="B326" s="2"/>
    </row>
    <row r="327" spans="2:2" x14ac:dyDescent="0.2">
      <c r="B327" s="2"/>
    </row>
    <row r="328" spans="2:2" x14ac:dyDescent="0.2">
      <c r="B328" s="2"/>
    </row>
    <row r="329" spans="2:2" x14ac:dyDescent="0.2">
      <c r="B329" s="2"/>
    </row>
    <row r="330" spans="2:2" x14ac:dyDescent="0.2">
      <c r="B330" s="2"/>
    </row>
  </sheetData>
  <sheetProtection sheet="1" objects="1" scenarios="1"/>
  <phoneticPr fontId="1"/>
  <dataValidations count="2">
    <dataValidation type="list" allowBlank="1" showInputMessage="1" showErrorMessage="1" sqref="B8 B21 B34 B58 B72">
      <formula1>"使わない,使う"</formula1>
    </dataValidation>
    <dataValidation type="list" allowBlank="1" showInputMessage="1" showErrorMessage="1" sqref="B3:B4">
      <formula1>使える色リスト</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0"/>
  <sheetViews>
    <sheetView zoomScale="160" zoomScaleNormal="160" workbookViewId="0">
      <pane xSplit="1" ySplit="1" topLeftCell="B2" activePane="bottomRight" state="frozen"/>
      <selection pane="topRight"/>
      <selection pane="bottomLeft"/>
      <selection pane="bottomRight"/>
    </sheetView>
  </sheetViews>
  <sheetFormatPr defaultRowHeight="13" x14ac:dyDescent="0.2"/>
  <cols>
    <col min="1" max="3" width="18" customWidth="1"/>
    <col min="4" max="4" width="28" customWidth="1"/>
    <col min="5" max="5" width="67.453125" customWidth="1"/>
    <col min="8" max="8" width="66.453125" customWidth="1"/>
  </cols>
  <sheetData>
    <row r="1" spans="1:9" x14ac:dyDescent="0.2">
      <c r="A1" t="s">
        <v>12</v>
      </c>
      <c r="B1" t="s">
        <v>13</v>
      </c>
      <c r="C1" t="s">
        <v>14</v>
      </c>
      <c r="D1" t="s">
        <v>15</v>
      </c>
      <c r="E1" t="s">
        <v>16</v>
      </c>
      <c r="F1" s="1"/>
      <c r="H1" t="str">
        <f ca="1">"%TeXソース("&amp;RIGHT(CELL("filename",D1),LEN(CELL("filename",D1))-FIND("]",CELL("filename",D1)))&amp;")"</f>
        <v>%TeXソース(9)</v>
      </c>
    </row>
    <row r="2" spans="1:9" x14ac:dyDescent="0.2">
      <c r="A2" t="s">
        <v>50</v>
      </c>
      <c r="B2" s="2"/>
      <c r="C2" t="s">
        <v>208</v>
      </c>
      <c r="F2" s="1"/>
      <c r="H2" t="str">
        <f>IF(B2&lt;&gt;"","\section{"&amp;B2&amp;"} ","")</f>
        <v/>
      </c>
    </row>
    <row r="3" spans="1:9" x14ac:dyDescent="0.2">
      <c r="A3" t="s">
        <v>51</v>
      </c>
      <c r="B3" s="2" t="s">
        <v>192</v>
      </c>
      <c r="C3" t="s">
        <v>209</v>
      </c>
      <c r="E3" t="s">
        <v>18</v>
      </c>
      <c r="H3" t="str">
        <f>IF(B3&lt;&gt;"","\pagecolor{"&amp;B3&amp;"} %スライドの背景色","")</f>
        <v>\pagecolor{black} %スライドの背景色</v>
      </c>
    </row>
    <row r="4" spans="1:9" x14ac:dyDescent="0.2">
      <c r="A4" t="s">
        <v>52</v>
      </c>
      <c r="B4" s="2" t="s">
        <v>186</v>
      </c>
      <c r="C4" t="s">
        <v>19</v>
      </c>
      <c r="H4" t="str">
        <f>IF(B4&lt;&gt;"","\color{"&amp;B4&amp;"}%文字色","")</f>
        <v>\color{white}%文字色</v>
      </c>
    </row>
    <row r="5" spans="1:9" x14ac:dyDescent="0.2">
      <c r="A5" t="s">
        <v>170</v>
      </c>
      <c r="B5" s="2"/>
      <c r="C5" t="s">
        <v>188</v>
      </c>
      <c r="H5" t="str">
        <f>IF(B5&lt;&gt;"",B5&amp;"\\%スライド中の文章1","")</f>
        <v/>
      </c>
    </row>
    <row r="6" spans="1:9" x14ac:dyDescent="0.2">
      <c r="A6" t="s">
        <v>171</v>
      </c>
      <c r="B6" s="2"/>
      <c r="C6" t="s">
        <v>189</v>
      </c>
      <c r="H6" t="str">
        <f>IF(B6&lt;&gt;"",B6&amp;"\\%スライド中の文章2","")</f>
        <v/>
      </c>
    </row>
    <row r="7" spans="1:9" x14ac:dyDescent="0.2">
      <c r="B7" s="2"/>
    </row>
    <row r="8" spans="1:9" x14ac:dyDescent="0.2">
      <c r="A8" t="s">
        <v>172</v>
      </c>
      <c r="B8" s="2"/>
      <c r="C8" t="s">
        <v>207</v>
      </c>
      <c r="D8" t="s">
        <v>194</v>
      </c>
      <c r="H8" t="str">
        <f>IF(B$8="使う","\begin{itemize}%記号付き箇条書き","")</f>
        <v/>
      </c>
    </row>
    <row r="9" spans="1:9" x14ac:dyDescent="0.2">
      <c r="A9" t="s">
        <v>20</v>
      </c>
      <c r="B9" s="2"/>
      <c r="C9" t="s">
        <v>195</v>
      </c>
      <c r="I9" t="str">
        <f>IF(B$8="使う",IF(B9&lt;&gt;"","\item "&amp;B9,""),"")</f>
        <v/>
      </c>
    </row>
    <row r="10" spans="1:9" x14ac:dyDescent="0.2">
      <c r="A10" t="s">
        <v>21</v>
      </c>
      <c r="B10" s="2"/>
      <c r="I10" t="str">
        <f>IF(B$8="使う",IF(B10&lt;&gt;"","\item "&amp;B10,""),"")</f>
        <v/>
      </c>
    </row>
    <row r="11" spans="1:9" x14ac:dyDescent="0.2">
      <c r="A11" t="s">
        <v>22</v>
      </c>
      <c r="B11" s="2"/>
      <c r="I11" t="str">
        <f t="shared" ref="I11:I18" si="0">IF(B$8="使う",IF(B11&lt;&gt;"","\item "&amp;B11,""),"")</f>
        <v/>
      </c>
    </row>
    <row r="12" spans="1:9" x14ac:dyDescent="0.2">
      <c r="A12" t="s">
        <v>23</v>
      </c>
      <c r="B12" s="2"/>
      <c r="I12" t="str">
        <f t="shared" si="0"/>
        <v/>
      </c>
    </row>
    <row r="13" spans="1:9" x14ac:dyDescent="0.2">
      <c r="A13" t="s">
        <v>24</v>
      </c>
      <c r="B13" s="2"/>
      <c r="I13" t="str">
        <f t="shared" si="0"/>
        <v/>
      </c>
    </row>
    <row r="14" spans="1:9" x14ac:dyDescent="0.2">
      <c r="A14" t="s">
        <v>25</v>
      </c>
      <c r="B14" s="2"/>
      <c r="I14" t="str">
        <f t="shared" si="0"/>
        <v/>
      </c>
    </row>
    <row r="15" spans="1:9" x14ac:dyDescent="0.2">
      <c r="A15" t="s">
        <v>26</v>
      </c>
      <c r="B15" s="2"/>
      <c r="I15" t="str">
        <f t="shared" si="0"/>
        <v/>
      </c>
    </row>
    <row r="16" spans="1:9" x14ac:dyDescent="0.2">
      <c r="A16" t="s">
        <v>27</v>
      </c>
      <c r="B16" s="2"/>
      <c r="I16" t="str">
        <f t="shared" si="0"/>
        <v/>
      </c>
    </row>
    <row r="17" spans="1:9" x14ac:dyDescent="0.2">
      <c r="A17" t="s">
        <v>28</v>
      </c>
      <c r="B17" s="2"/>
      <c r="I17" t="str">
        <f t="shared" si="0"/>
        <v/>
      </c>
    </row>
    <row r="18" spans="1:9" x14ac:dyDescent="0.2">
      <c r="A18" t="s">
        <v>29</v>
      </c>
      <c r="B18" s="2"/>
      <c r="I18" t="str">
        <f t="shared" si="0"/>
        <v/>
      </c>
    </row>
    <row r="19" spans="1:9" x14ac:dyDescent="0.2">
      <c r="B19" s="2"/>
      <c r="H19" t="str">
        <f>IF(B$8="使う","\end{itemize}%記号付き箇条書き","")</f>
        <v/>
      </c>
    </row>
    <row r="20" spans="1:9" x14ac:dyDescent="0.2">
      <c r="B20" s="2"/>
    </row>
    <row r="21" spans="1:9" x14ac:dyDescent="0.2">
      <c r="A21" t="s">
        <v>173</v>
      </c>
      <c r="B21" s="2"/>
      <c r="C21" t="s">
        <v>207</v>
      </c>
      <c r="D21" t="s">
        <v>194</v>
      </c>
      <c r="H21" t="str">
        <f>IF(B$21="使う","\begin{enumerate}%記号付き箇条書き","")</f>
        <v/>
      </c>
    </row>
    <row r="22" spans="1:9" x14ac:dyDescent="0.2">
      <c r="A22" t="s">
        <v>20</v>
      </c>
      <c r="B22" s="2"/>
      <c r="C22" t="s">
        <v>195</v>
      </c>
      <c r="I22" t="str">
        <f>IF(B$21="使う",IF(B22&lt;&gt;"","\item "&amp;B22,""),"")</f>
        <v/>
      </c>
    </row>
    <row r="23" spans="1:9" x14ac:dyDescent="0.2">
      <c r="A23" t="s">
        <v>21</v>
      </c>
      <c r="B23" s="2"/>
      <c r="I23" t="str">
        <f t="shared" ref="I23:I31" si="1">IF(B$21="使う",IF(B23&lt;&gt;"","\item "&amp;B23,""),"")</f>
        <v/>
      </c>
    </row>
    <row r="24" spans="1:9" x14ac:dyDescent="0.2">
      <c r="A24" t="s">
        <v>22</v>
      </c>
      <c r="B24" s="2"/>
      <c r="I24" t="str">
        <f t="shared" si="1"/>
        <v/>
      </c>
    </row>
    <row r="25" spans="1:9" x14ac:dyDescent="0.2">
      <c r="A25" t="s">
        <v>23</v>
      </c>
      <c r="B25" s="2"/>
      <c r="I25" t="str">
        <f t="shared" si="1"/>
        <v/>
      </c>
    </row>
    <row r="26" spans="1:9" x14ac:dyDescent="0.2">
      <c r="A26" t="s">
        <v>24</v>
      </c>
      <c r="B26" s="2"/>
      <c r="I26" t="str">
        <f t="shared" si="1"/>
        <v/>
      </c>
    </row>
    <row r="27" spans="1:9" x14ac:dyDescent="0.2">
      <c r="A27" t="s">
        <v>25</v>
      </c>
      <c r="B27" s="2"/>
      <c r="I27" t="str">
        <f t="shared" si="1"/>
        <v/>
      </c>
    </row>
    <row r="28" spans="1:9" x14ac:dyDescent="0.2">
      <c r="A28" t="s">
        <v>26</v>
      </c>
      <c r="B28" s="2"/>
      <c r="I28" t="str">
        <f t="shared" si="1"/>
        <v/>
      </c>
    </row>
    <row r="29" spans="1:9" x14ac:dyDescent="0.2">
      <c r="A29" t="s">
        <v>27</v>
      </c>
      <c r="B29" s="2"/>
      <c r="I29" t="str">
        <f t="shared" si="1"/>
        <v/>
      </c>
    </row>
    <row r="30" spans="1:9" x14ac:dyDescent="0.2">
      <c r="A30" t="s">
        <v>28</v>
      </c>
      <c r="B30" s="2"/>
      <c r="I30" t="str">
        <f t="shared" si="1"/>
        <v/>
      </c>
    </row>
    <row r="31" spans="1:9" x14ac:dyDescent="0.2">
      <c r="A31" t="s">
        <v>29</v>
      </c>
      <c r="B31" s="2"/>
      <c r="I31" t="str">
        <f t="shared" si="1"/>
        <v/>
      </c>
    </row>
    <row r="32" spans="1:9" x14ac:dyDescent="0.2">
      <c r="B32" s="2"/>
      <c r="H32" t="str">
        <f>IF(B$21="使う","\end{enumerate}%記号付き箇条書き","")</f>
        <v/>
      </c>
    </row>
    <row r="33" spans="1:9" x14ac:dyDescent="0.2">
      <c r="B33" s="2"/>
    </row>
    <row r="34" spans="1:9" x14ac:dyDescent="0.2">
      <c r="A34" t="s">
        <v>174</v>
      </c>
      <c r="B34" s="2"/>
      <c r="C34" t="s">
        <v>207</v>
      </c>
      <c r="D34" t="s">
        <v>194</v>
      </c>
      <c r="H34" t="str">
        <f>IF(B$34="使う","\begin{description}%語句説明箇条書き","")</f>
        <v/>
      </c>
    </row>
    <row r="35" spans="1:9" x14ac:dyDescent="0.2">
      <c r="A35" t="s">
        <v>30</v>
      </c>
      <c r="B35" s="2"/>
      <c r="C35" t="s">
        <v>196</v>
      </c>
      <c r="D35" t="s">
        <v>198</v>
      </c>
      <c r="I35" t="str">
        <f>IF(B$34="使う",IF(AND(B35&lt;&gt;"",B36&lt;&gt;""),"\item["&amp;B35&amp;"]"&amp;B36,""),"")</f>
        <v/>
      </c>
    </row>
    <row r="36" spans="1:9" x14ac:dyDescent="0.2">
      <c r="A36" t="s">
        <v>31</v>
      </c>
      <c r="B36" s="2"/>
      <c r="C36" t="s">
        <v>197</v>
      </c>
      <c r="D36" t="s">
        <v>199</v>
      </c>
    </row>
    <row r="37" spans="1:9" x14ac:dyDescent="0.2">
      <c r="A37" t="s">
        <v>32</v>
      </c>
      <c r="B37" s="2"/>
      <c r="I37" t="str">
        <f>IF(B$34="使う",IF(AND(B37&lt;&gt;"",B38&lt;&gt;""),"\item["&amp;B37&amp;"]"&amp;B38,""),"")</f>
        <v/>
      </c>
    </row>
    <row r="38" spans="1:9" x14ac:dyDescent="0.2">
      <c r="A38" t="s">
        <v>33</v>
      </c>
      <c r="B38" s="2"/>
    </row>
    <row r="39" spans="1:9" x14ac:dyDescent="0.2">
      <c r="A39" t="s">
        <v>34</v>
      </c>
      <c r="B39" s="2"/>
      <c r="I39" t="str">
        <f>IF(B$34="使う",IF(AND(B39&lt;&gt;"",B40&lt;&gt;""),"\item["&amp;B39&amp;"]"&amp;B40,""),"")</f>
        <v/>
      </c>
    </row>
    <row r="40" spans="1:9" x14ac:dyDescent="0.2">
      <c r="A40" t="s">
        <v>35</v>
      </c>
      <c r="B40" s="2"/>
    </row>
    <row r="41" spans="1:9" x14ac:dyDescent="0.2">
      <c r="A41" t="s">
        <v>36</v>
      </c>
      <c r="B41" s="2"/>
      <c r="I41" t="str">
        <f>IF(B$34="使う",IF(AND(B41&lt;&gt;"",B42&lt;&gt;""),"\item["&amp;B41&amp;"]"&amp;B42,""),"")</f>
        <v/>
      </c>
    </row>
    <row r="42" spans="1:9" x14ac:dyDescent="0.2">
      <c r="A42" t="s">
        <v>37</v>
      </c>
      <c r="B42" s="2"/>
    </row>
    <row r="43" spans="1:9" x14ac:dyDescent="0.2">
      <c r="A43" t="s">
        <v>38</v>
      </c>
      <c r="B43" s="2"/>
      <c r="I43" t="str">
        <f>IF(B$34="使う",IF(AND(B43&lt;&gt;"",B44&lt;&gt;""),"\item["&amp;B43&amp;"]"&amp;B44,""),"")</f>
        <v/>
      </c>
    </row>
    <row r="44" spans="1:9" x14ac:dyDescent="0.2">
      <c r="A44" t="s">
        <v>39</v>
      </c>
      <c r="B44" s="2"/>
    </row>
    <row r="45" spans="1:9" x14ac:dyDescent="0.2">
      <c r="A45" t="s">
        <v>40</v>
      </c>
      <c r="B45" s="2"/>
      <c r="I45" t="str">
        <f>IF(B$34="使う",IF(AND(B45&lt;&gt;"",B46&lt;&gt;""),"\item["&amp;B45&amp;"]"&amp;B46,""),"")</f>
        <v/>
      </c>
    </row>
    <row r="46" spans="1:9" x14ac:dyDescent="0.2">
      <c r="A46" t="s">
        <v>41</v>
      </c>
      <c r="B46" s="2"/>
    </row>
    <row r="47" spans="1:9" x14ac:dyDescent="0.2">
      <c r="A47" t="s">
        <v>42</v>
      </c>
      <c r="B47" s="2"/>
      <c r="I47" t="str">
        <f>IF(B$34="使う",IF(AND(B47&lt;&gt;"",B48&lt;&gt;""),"\item["&amp;B47&amp;"]"&amp;B48,""),"")</f>
        <v/>
      </c>
    </row>
    <row r="48" spans="1:9" x14ac:dyDescent="0.2">
      <c r="A48" t="s">
        <v>43</v>
      </c>
      <c r="B48" s="2"/>
    </row>
    <row r="49" spans="1:9" x14ac:dyDescent="0.2">
      <c r="A49" t="s">
        <v>44</v>
      </c>
      <c r="B49" s="2"/>
      <c r="I49" t="str">
        <f>IF(B$34="使う",IF(AND(B49&lt;&gt;"",B50&lt;&gt;""),"\item["&amp;B49&amp;"]"&amp;B50,""),"")</f>
        <v/>
      </c>
    </row>
    <row r="50" spans="1:9" x14ac:dyDescent="0.2">
      <c r="A50" t="s">
        <v>45</v>
      </c>
      <c r="B50" s="2"/>
    </row>
    <row r="51" spans="1:9" x14ac:dyDescent="0.2">
      <c r="A51" t="s">
        <v>46</v>
      </c>
      <c r="B51" s="2"/>
      <c r="I51" t="str">
        <f>IF(B$34="使う",IF(AND(B51&lt;&gt;"",B52&lt;&gt;""),"\item["&amp;B51&amp;"]"&amp;B52,""),"")</f>
        <v/>
      </c>
    </row>
    <row r="52" spans="1:9" x14ac:dyDescent="0.2">
      <c r="A52" t="s">
        <v>47</v>
      </c>
      <c r="B52" s="2"/>
    </row>
    <row r="53" spans="1:9" x14ac:dyDescent="0.2">
      <c r="A53" t="s">
        <v>48</v>
      </c>
      <c r="B53" s="2"/>
      <c r="I53" t="str">
        <f>IF(B$34="使う",IF(AND(B53&lt;&gt;"",B54&lt;&gt;""),"\item["&amp;B53&amp;"]"&amp;B54,""),"")</f>
        <v/>
      </c>
    </row>
    <row r="54" spans="1:9" x14ac:dyDescent="0.2">
      <c r="A54" t="s">
        <v>49</v>
      </c>
      <c r="B54" s="2"/>
    </row>
    <row r="55" spans="1:9" x14ac:dyDescent="0.2">
      <c r="B55" s="2"/>
    </row>
    <row r="56" spans="1:9" x14ac:dyDescent="0.2">
      <c r="B56" s="2"/>
      <c r="H56" t="str">
        <f>IF(B$34="使う","\end{description}%語句説明箇条書き","")</f>
        <v/>
      </c>
      <c r="I56" t="str">
        <f>IF(B$34="使う",IF(AND(B56&lt;&gt;"",B58&lt;&gt;""),"\item["&amp;B56&amp;"]"&amp;B58,""),"")</f>
        <v/>
      </c>
    </row>
    <row r="57" spans="1:9" x14ac:dyDescent="0.2">
      <c r="B57" s="2"/>
    </row>
    <row r="58" spans="1:9" x14ac:dyDescent="0.2">
      <c r="A58" t="s">
        <v>180</v>
      </c>
      <c r="B58" s="2"/>
      <c r="C58" t="s">
        <v>207</v>
      </c>
      <c r="D58" t="s">
        <v>194</v>
      </c>
      <c r="H58" t="s">
        <v>184</v>
      </c>
    </row>
    <row r="59" spans="1:9" x14ac:dyDescent="0.2">
      <c r="A59" t="s">
        <v>181</v>
      </c>
      <c r="B59" s="2"/>
      <c r="C59" t="s">
        <v>205</v>
      </c>
      <c r="D59" t="s">
        <v>203</v>
      </c>
      <c r="H59" t="str">
        <f>IF(B$58="使う","\begin{minipage}[b]{0.45\textwidth}","")</f>
        <v/>
      </c>
    </row>
    <row r="60" spans="1:9" x14ac:dyDescent="0.2">
      <c r="A60" t="s">
        <v>54</v>
      </c>
      <c r="B60" s="2"/>
      <c r="C60" t="s">
        <v>200</v>
      </c>
      <c r="D60" t="s">
        <v>202</v>
      </c>
      <c r="I60" t="str">
        <f>IF(B$58="使う",B59,"")</f>
        <v/>
      </c>
    </row>
    <row r="61" spans="1:9" x14ac:dyDescent="0.2">
      <c r="A61" t="s">
        <v>182</v>
      </c>
      <c r="B61" s="2"/>
      <c r="C61" t="s">
        <v>204</v>
      </c>
      <c r="D61" t="s">
        <v>206</v>
      </c>
      <c r="I61" t="str">
        <f>IF(B$58="使う","\end{minipage}","")</f>
        <v/>
      </c>
    </row>
    <row r="62" spans="1:9" x14ac:dyDescent="0.2">
      <c r="B62" s="2"/>
      <c r="I62" t="str">
        <f>IF(B$58="使う","\hspace*{0.1cm} % 1 番目の文章と 1 番目の図の間隔","")</f>
        <v/>
      </c>
    </row>
    <row r="63" spans="1:9" x14ac:dyDescent="0.2">
      <c r="B63" s="2"/>
      <c r="I63" t="str">
        <f>IF(B$58="使う","\begin{minipage}{0.45\textwidth}","")</f>
        <v/>
      </c>
    </row>
    <row r="64" spans="1:9" x14ac:dyDescent="0.2">
      <c r="B64" s="2"/>
      <c r="I64" t="str">
        <f>IF(B$58="使う","\begin{figure}[H]","")</f>
        <v/>
      </c>
    </row>
    <row r="65" spans="1:9" x14ac:dyDescent="0.2">
      <c r="B65" s="2"/>
      <c r="I65" t="str">
        <f>IF(B$58="使う","\includegraphics[clip,width=3.3cm]{./image/"&amp;B60&amp;"}","")</f>
        <v/>
      </c>
    </row>
    <row r="66" spans="1:9" x14ac:dyDescent="0.2">
      <c r="B66" s="2"/>
      <c r="I66" t="str">
        <f>IF(B$58="使う","\vspace*{-0.5cm} % 図とキャプションの間隔","")</f>
        <v/>
      </c>
    </row>
    <row r="67" spans="1:9" x14ac:dyDescent="0.2">
      <c r="B67" s="2"/>
      <c r="I67" t="str">
        <f>IF(B$58="使う","\caption{"&amp;B61&amp;"}","")</f>
        <v/>
      </c>
    </row>
    <row r="68" spans="1:9" x14ac:dyDescent="0.2">
      <c r="B68" s="2"/>
      <c r="I68" t="str">
        <f>IF(B$58="使う","\label{db-tarzan}","")</f>
        <v/>
      </c>
    </row>
    <row r="69" spans="1:9" x14ac:dyDescent="0.2">
      <c r="B69" s="2"/>
      <c r="I69" t="str">
        <f>IF(B$58="使う","\end{figure}","")</f>
        <v/>
      </c>
    </row>
    <row r="70" spans="1:9" x14ac:dyDescent="0.2">
      <c r="B70" s="2"/>
      <c r="H70" t="str">
        <f>IF(B$58="使う","\end{minipage}","")</f>
        <v/>
      </c>
    </row>
    <row r="71" spans="1:9" x14ac:dyDescent="0.2">
      <c r="B71" s="2"/>
    </row>
    <row r="72" spans="1:9" x14ac:dyDescent="0.2">
      <c r="A72" t="s">
        <v>183</v>
      </c>
      <c r="B72" s="2"/>
      <c r="C72" t="s">
        <v>207</v>
      </c>
      <c r="D72" t="s">
        <v>194</v>
      </c>
      <c r="H72" t="s">
        <v>185</v>
      </c>
    </row>
    <row r="73" spans="1:9" x14ac:dyDescent="0.2">
      <c r="A73" t="s">
        <v>54</v>
      </c>
      <c r="B73" s="2"/>
      <c r="C73" t="s">
        <v>200</v>
      </c>
      <c r="D73" t="s">
        <v>202</v>
      </c>
      <c r="H73" t="str">
        <f>IF(B$72="使う","\begin{figure}[h]","")</f>
        <v/>
      </c>
    </row>
    <row r="74" spans="1:9" x14ac:dyDescent="0.2">
      <c r="A74" t="s">
        <v>182</v>
      </c>
      <c r="B74" s="2"/>
      <c r="C74" t="s">
        <v>204</v>
      </c>
      <c r="D74" t="s">
        <v>206</v>
      </c>
      <c r="I74" t="str">
        <f>IF(B$72="使う","\begin{center}","")</f>
        <v/>
      </c>
    </row>
    <row r="75" spans="1:9" x14ac:dyDescent="0.2">
      <c r="B75" s="2"/>
      <c r="I75" t="str">
        <f>IF(B$72="使う","\includegraphics[clip,width=7cm]{./image/"&amp;B73&amp;"}","")</f>
        <v/>
      </c>
    </row>
    <row r="76" spans="1:9" x14ac:dyDescent="0.2">
      <c r="B76" s="2"/>
      <c r="I76" t="str">
        <f>IF(B$72="使う","\vspace*{-0.3cm} % 図とキャプションの間隔","")</f>
        <v/>
      </c>
    </row>
    <row r="77" spans="1:9" x14ac:dyDescent="0.2">
      <c r="B77" s="2"/>
      <c r="I77" t="str">
        <f>IF(B$72="使う","\caption{"&amp;B74&amp;"}","")</f>
        <v/>
      </c>
    </row>
    <row r="78" spans="1:9" x14ac:dyDescent="0.2">
      <c r="B78" s="2"/>
      <c r="I78" t="str">
        <f>IF(B$72="使う","\end{center}","")</f>
        <v/>
      </c>
    </row>
    <row r="79" spans="1:9" x14ac:dyDescent="0.2">
      <c r="B79" s="2"/>
      <c r="I79" t="str">
        <f>IF(B$72="使う","\label{"&amp;B74&amp;"}","")</f>
        <v/>
      </c>
    </row>
    <row r="80" spans="1:9" x14ac:dyDescent="0.2">
      <c r="B80" s="2"/>
      <c r="H80" t="str">
        <f>IF(B$72="使う","\end{figure}","")</f>
        <v/>
      </c>
    </row>
    <row r="81" spans="2:2" x14ac:dyDescent="0.2">
      <c r="B81" s="2"/>
    </row>
    <row r="82" spans="2:2" x14ac:dyDescent="0.2">
      <c r="B82" s="2"/>
    </row>
    <row r="83" spans="2:2" x14ac:dyDescent="0.2">
      <c r="B83" s="2"/>
    </row>
    <row r="84" spans="2:2" x14ac:dyDescent="0.2">
      <c r="B84" s="2"/>
    </row>
    <row r="85" spans="2:2" x14ac:dyDescent="0.2">
      <c r="B85" s="2"/>
    </row>
    <row r="86" spans="2:2" x14ac:dyDescent="0.2">
      <c r="B86" s="2"/>
    </row>
    <row r="87" spans="2:2" x14ac:dyDescent="0.2">
      <c r="B87" s="2"/>
    </row>
    <row r="88" spans="2:2" x14ac:dyDescent="0.2">
      <c r="B88" s="2"/>
    </row>
    <row r="89" spans="2:2" x14ac:dyDescent="0.2">
      <c r="B89" s="2"/>
    </row>
    <row r="90" spans="2:2" x14ac:dyDescent="0.2">
      <c r="B90" s="2"/>
    </row>
    <row r="91" spans="2:2" x14ac:dyDescent="0.2">
      <c r="B91" s="2"/>
    </row>
    <row r="92" spans="2:2" x14ac:dyDescent="0.2">
      <c r="B92" s="2"/>
    </row>
    <row r="93" spans="2:2" x14ac:dyDescent="0.2">
      <c r="B93" s="2"/>
    </row>
    <row r="94" spans="2:2" x14ac:dyDescent="0.2">
      <c r="B94" s="2"/>
    </row>
    <row r="95" spans="2:2" x14ac:dyDescent="0.2">
      <c r="B95" s="2"/>
    </row>
    <row r="96" spans="2:2" x14ac:dyDescent="0.2">
      <c r="B96" s="2"/>
    </row>
    <row r="97" spans="2:2" x14ac:dyDescent="0.2">
      <c r="B97" s="2"/>
    </row>
    <row r="98" spans="2:2" x14ac:dyDescent="0.2">
      <c r="B98" s="2"/>
    </row>
    <row r="99" spans="2:2" x14ac:dyDescent="0.2">
      <c r="B99" s="2"/>
    </row>
    <row r="100" spans="2:2" x14ac:dyDescent="0.2">
      <c r="B100" s="2"/>
    </row>
    <row r="101" spans="2:2" x14ac:dyDescent="0.2">
      <c r="B101" s="2"/>
    </row>
    <row r="102" spans="2:2" x14ac:dyDescent="0.2">
      <c r="B102" s="2"/>
    </row>
    <row r="103" spans="2:2" x14ac:dyDescent="0.2">
      <c r="B103" s="2"/>
    </row>
    <row r="104" spans="2:2" x14ac:dyDescent="0.2">
      <c r="B104" s="2"/>
    </row>
    <row r="105" spans="2:2" x14ac:dyDescent="0.2">
      <c r="B105" s="2"/>
    </row>
    <row r="106" spans="2:2" x14ac:dyDescent="0.2">
      <c r="B106" s="2"/>
    </row>
    <row r="107" spans="2:2" x14ac:dyDescent="0.2">
      <c r="B107" s="2"/>
    </row>
    <row r="108" spans="2:2" x14ac:dyDescent="0.2">
      <c r="B108" s="2"/>
    </row>
    <row r="109" spans="2:2" x14ac:dyDescent="0.2">
      <c r="B109" s="2"/>
    </row>
    <row r="110" spans="2:2" x14ac:dyDescent="0.2">
      <c r="B110" s="2"/>
    </row>
    <row r="111" spans="2:2" x14ac:dyDescent="0.2">
      <c r="B111" s="2"/>
    </row>
    <row r="112" spans="2:2" x14ac:dyDescent="0.2">
      <c r="B112" s="2"/>
    </row>
    <row r="113" spans="2:2" x14ac:dyDescent="0.2">
      <c r="B113" s="2"/>
    </row>
    <row r="114" spans="2:2" x14ac:dyDescent="0.2">
      <c r="B114" s="2"/>
    </row>
    <row r="115" spans="2:2" x14ac:dyDescent="0.2">
      <c r="B115" s="2"/>
    </row>
    <row r="116" spans="2:2" x14ac:dyDescent="0.2">
      <c r="B116" s="2"/>
    </row>
    <row r="117" spans="2:2" x14ac:dyDescent="0.2">
      <c r="B117" s="2"/>
    </row>
    <row r="118" spans="2:2" x14ac:dyDescent="0.2">
      <c r="B118" s="2"/>
    </row>
    <row r="119" spans="2:2" x14ac:dyDescent="0.2">
      <c r="B119" s="2"/>
    </row>
    <row r="120" spans="2:2" x14ac:dyDescent="0.2">
      <c r="B120" s="2"/>
    </row>
    <row r="121" spans="2:2" x14ac:dyDescent="0.2">
      <c r="B121" s="2"/>
    </row>
    <row r="122" spans="2:2" x14ac:dyDescent="0.2">
      <c r="B122" s="2"/>
    </row>
    <row r="123" spans="2:2" x14ac:dyDescent="0.2">
      <c r="B123" s="2"/>
    </row>
    <row r="124" spans="2:2" x14ac:dyDescent="0.2">
      <c r="B124" s="2"/>
    </row>
    <row r="125" spans="2:2" x14ac:dyDescent="0.2">
      <c r="B125" s="2"/>
    </row>
    <row r="126" spans="2:2" x14ac:dyDescent="0.2">
      <c r="B126" s="2"/>
    </row>
    <row r="127" spans="2:2" x14ac:dyDescent="0.2">
      <c r="B127" s="2"/>
    </row>
    <row r="128" spans="2:2" x14ac:dyDescent="0.2">
      <c r="B128" s="2"/>
    </row>
    <row r="129" spans="2:2" x14ac:dyDescent="0.2">
      <c r="B129" s="2"/>
    </row>
    <row r="130" spans="2:2" x14ac:dyDescent="0.2">
      <c r="B130" s="2"/>
    </row>
    <row r="131" spans="2:2" x14ac:dyDescent="0.2">
      <c r="B131" s="2"/>
    </row>
    <row r="132" spans="2:2" x14ac:dyDescent="0.2">
      <c r="B132" s="2"/>
    </row>
    <row r="133" spans="2:2" x14ac:dyDescent="0.2">
      <c r="B133" s="2"/>
    </row>
    <row r="134" spans="2:2" x14ac:dyDescent="0.2">
      <c r="B134" s="2"/>
    </row>
    <row r="135" spans="2:2" x14ac:dyDescent="0.2">
      <c r="B135" s="2"/>
    </row>
    <row r="136" spans="2:2" x14ac:dyDescent="0.2">
      <c r="B136" s="2"/>
    </row>
    <row r="137" spans="2:2" x14ac:dyDescent="0.2">
      <c r="B137" s="2"/>
    </row>
    <row r="138" spans="2:2" x14ac:dyDescent="0.2">
      <c r="B138" s="2"/>
    </row>
    <row r="139" spans="2:2" x14ac:dyDescent="0.2">
      <c r="B139" s="2"/>
    </row>
    <row r="140" spans="2:2" x14ac:dyDescent="0.2">
      <c r="B140" s="2"/>
    </row>
    <row r="141" spans="2:2" x14ac:dyDescent="0.2">
      <c r="B141" s="2"/>
    </row>
    <row r="142" spans="2:2" x14ac:dyDescent="0.2">
      <c r="B142" s="2"/>
    </row>
    <row r="143" spans="2:2" x14ac:dyDescent="0.2">
      <c r="B143" s="2"/>
    </row>
    <row r="144" spans="2:2" x14ac:dyDescent="0.2">
      <c r="B144" s="2"/>
    </row>
    <row r="145" spans="2:2" x14ac:dyDescent="0.2">
      <c r="B145" s="2"/>
    </row>
    <row r="146" spans="2:2" x14ac:dyDescent="0.2">
      <c r="B146" s="2"/>
    </row>
    <row r="147" spans="2:2" x14ac:dyDescent="0.2">
      <c r="B147" s="2"/>
    </row>
    <row r="148" spans="2:2" x14ac:dyDescent="0.2">
      <c r="B148" s="2"/>
    </row>
    <row r="149" spans="2:2" x14ac:dyDescent="0.2">
      <c r="B149" s="2"/>
    </row>
    <row r="150" spans="2:2" x14ac:dyDescent="0.2">
      <c r="B150" s="2"/>
    </row>
    <row r="151" spans="2:2" x14ac:dyDescent="0.2">
      <c r="B151" s="2"/>
    </row>
    <row r="152" spans="2:2" x14ac:dyDescent="0.2">
      <c r="B152" s="2"/>
    </row>
    <row r="153" spans="2:2" x14ac:dyDescent="0.2">
      <c r="B153" s="2"/>
    </row>
    <row r="154" spans="2:2" x14ac:dyDescent="0.2">
      <c r="B154" s="2"/>
    </row>
    <row r="155" spans="2:2" x14ac:dyDescent="0.2">
      <c r="B155" s="2"/>
    </row>
    <row r="156" spans="2:2" x14ac:dyDescent="0.2">
      <c r="B156" s="2"/>
    </row>
    <row r="157" spans="2:2" x14ac:dyDescent="0.2">
      <c r="B157" s="2"/>
    </row>
    <row r="158" spans="2:2" x14ac:dyDescent="0.2">
      <c r="B158" s="2"/>
    </row>
    <row r="159" spans="2:2" x14ac:dyDescent="0.2">
      <c r="B159" s="2"/>
    </row>
    <row r="160" spans="2:2" x14ac:dyDescent="0.2">
      <c r="B160" s="2"/>
    </row>
    <row r="161" spans="2:2" x14ac:dyDescent="0.2">
      <c r="B161" s="2"/>
    </row>
    <row r="162" spans="2:2" x14ac:dyDescent="0.2">
      <c r="B162" s="2"/>
    </row>
    <row r="163" spans="2:2" x14ac:dyDescent="0.2">
      <c r="B163" s="2"/>
    </row>
    <row r="164" spans="2:2" x14ac:dyDescent="0.2">
      <c r="B164" s="2"/>
    </row>
    <row r="165" spans="2:2" x14ac:dyDescent="0.2">
      <c r="B165" s="2"/>
    </row>
    <row r="166" spans="2:2" x14ac:dyDescent="0.2">
      <c r="B166" s="2"/>
    </row>
    <row r="167" spans="2:2" x14ac:dyDescent="0.2">
      <c r="B167" s="2"/>
    </row>
    <row r="168" spans="2:2" x14ac:dyDescent="0.2">
      <c r="B168" s="2"/>
    </row>
    <row r="169" spans="2:2" x14ac:dyDescent="0.2">
      <c r="B169" s="2"/>
    </row>
    <row r="170" spans="2:2" x14ac:dyDescent="0.2">
      <c r="B170" s="2"/>
    </row>
    <row r="171" spans="2:2" x14ac:dyDescent="0.2">
      <c r="B171" s="2"/>
    </row>
    <row r="172" spans="2:2" x14ac:dyDescent="0.2">
      <c r="B172" s="2"/>
    </row>
    <row r="173" spans="2:2" x14ac:dyDescent="0.2">
      <c r="B173" s="2"/>
    </row>
    <row r="174" spans="2:2" x14ac:dyDescent="0.2">
      <c r="B174" s="2"/>
    </row>
    <row r="175" spans="2:2" x14ac:dyDescent="0.2">
      <c r="B175" s="2"/>
    </row>
    <row r="176" spans="2:2" x14ac:dyDescent="0.2">
      <c r="B176" s="2"/>
    </row>
    <row r="177" spans="2:2" x14ac:dyDescent="0.2">
      <c r="B177" s="2"/>
    </row>
    <row r="178" spans="2:2" x14ac:dyDescent="0.2">
      <c r="B178" s="2"/>
    </row>
    <row r="179" spans="2:2" x14ac:dyDescent="0.2">
      <c r="B179" s="2"/>
    </row>
    <row r="180" spans="2:2" x14ac:dyDescent="0.2">
      <c r="B180" s="2"/>
    </row>
    <row r="181" spans="2:2" x14ac:dyDescent="0.2">
      <c r="B181" s="2"/>
    </row>
    <row r="182" spans="2:2" x14ac:dyDescent="0.2">
      <c r="B182" s="2"/>
    </row>
    <row r="183" spans="2:2" x14ac:dyDescent="0.2">
      <c r="B183" s="2"/>
    </row>
    <row r="184" spans="2:2" x14ac:dyDescent="0.2">
      <c r="B184" s="2"/>
    </row>
    <row r="185" spans="2:2" x14ac:dyDescent="0.2">
      <c r="B185" s="2"/>
    </row>
    <row r="186" spans="2:2" x14ac:dyDescent="0.2">
      <c r="B186" s="2"/>
    </row>
    <row r="187" spans="2:2" x14ac:dyDescent="0.2">
      <c r="B187" s="2"/>
    </row>
    <row r="188" spans="2:2" x14ac:dyDescent="0.2">
      <c r="B188" s="2"/>
    </row>
    <row r="189" spans="2:2" x14ac:dyDescent="0.2">
      <c r="B189" s="2"/>
    </row>
    <row r="190" spans="2:2" x14ac:dyDescent="0.2">
      <c r="B190" s="2"/>
    </row>
    <row r="191" spans="2:2" x14ac:dyDescent="0.2">
      <c r="B191" s="2"/>
    </row>
    <row r="192" spans="2:2" x14ac:dyDescent="0.2">
      <c r="B192" s="2"/>
    </row>
    <row r="193" spans="2:2" x14ac:dyDescent="0.2">
      <c r="B193" s="2"/>
    </row>
    <row r="194" spans="2:2" x14ac:dyDescent="0.2">
      <c r="B194" s="2"/>
    </row>
    <row r="195" spans="2:2" x14ac:dyDescent="0.2">
      <c r="B195" s="2"/>
    </row>
    <row r="196" spans="2:2" x14ac:dyDescent="0.2">
      <c r="B196" s="2"/>
    </row>
    <row r="197" spans="2:2" x14ac:dyDescent="0.2">
      <c r="B197" s="2"/>
    </row>
    <row r="198" spans="2:2" x14ac:dyDescent="0.2">
      <c r="B198" s="2"/>
    </row>
    <row r="199" spans="2:2" x14ac:dyDescent="0.2">
      <c r="B199" s="2"/>
    </row>
    <row r="200" spans="2:2" x14ac:dyDescent="0.2">
      <c r="B200" s="2"/>
    </row>
    <row r="201" spans="2:2" x14ac:dyDescent="0.2">
      <c r="B201" s="2"/>
    </row>
    <row r="202" spans="2:2" x14ac:dyDescent="0.2">
      <c r="B202" s="2"/>
    </row>
    <row r="203" spans="2:2" x14ac:dyDescent="0.2">
      <c r="B203" s="2"/>
    </row>
    <row r="204" spans="2:2" x14ac:dyDescent="0.2">
      <c r="B204" s="2"/>
    </row>
    <row r="205" spans="2:2" x14ac:dyDescent="0.2">
      <c r="B205" s="2"/>
    </row>
    <row r="206" spans="2:2" x14ac:dyDescent="0.2">
      <c r="B206" s="2"/>
    </row>
    <row r="207" spans="2:2" x14ac:dyDescent="0.2">
      <c r="B207" s="2"/>
    </row>
    <row r="208" spans="2:2" x14ac:dyDescent="0.2">
      <c r="B208" s="2"/>
    </row>
    <row r="209" spans="2:2" x14ac:dyDescent="0.2">
      <c r="B209" s="2"/>
    </row>
    <row r="210" spans="2:2" x14ac:dyDescent="0.2">
      <c r="B210" s="2"/>
    </row>
    <row r="211" spans="2:2" x14ac:dyDescent="0.2">
      <c r="B211" s="2"/>
    </row>
    <row r="212" spans="2:2" x14ac:dyDescent="0.2">
      <c r="B212" s="2"/>
    </row>
    <row r="213" spans="2:2" x14ac:dyDescent="0.2">
      <c r="B213" s="2"/>
    </row>
    <row r="214" spans="2:2" x14ac:dyDescent="0.2">
      <c r="B214" s="2"/>
    </row>
    <row r="215" spans="2:2" x14ac:dyDescent="0.2">
      <c r="B215" s="2"/>
    </row>
    <row r="216" spans="2:2" x14ac:dyDescent="0.2">
      <c r="B216" s="2"/>
    </row>
    <row r="217" spans="2:2" x14ac:dyDescent="0.2">
      <c r="B217" s="2"/>
    </row>
    <row r="218" spans="2:2" x14ac:dyDescent="0.2">
      <c r="B218" s="2"/>
    </row>
    <row r="219" spans="2:2" x14ac:dyDescent="0.2">
      <c r="B219" s="2"/>
    </row>
    <row r="220" spans="2:2" x14ac:dyDescent="0.2">
      <c r="B220" s="2"/>
    </row>
    <row r="221" spans="2:2" x14ac:dyDescent="0.2">
      <c r="B221" s="2"/>
    </row>
    <row r="222" spans="2:2" x14ac:dyDescent="0.2">
      <c r="B222" s="2"/>
    </row>
    <row r="223" spans="2:2" x14ac:dyDescent="0.2">
      <c r="B223" s="2"/>
    </row>
    <row r="224" spans="2:2" x14ac:dyDescent="0.2">
      <c r="B224" s="2"/>
    </row>
    <row r="225" spans="2:2" x14ac:dyDescent="0.2">
      <c r="B225" s="2"/>
    </row>
    <row r="226" spans="2:2" x14ac:dyDescent="0.2">
      <c r="B226" s="2"/>
    </row>
    <row r="227" spans="2:2" x14ac:dyDescent="0.2">
      <c r="B227" s="2"/>
    </row>
    <row r="228" spans="2:2" x14ac:dyDescent="0.2">
      <c r="B228" s="2"/>
    </row>
    <row r="229" spans="2:2" x14ac:dyDescent="0.2">
      <c r="B229" s="2"/>
    </row>
    <row r="230" spans="2:2" x14ac:dyDescent="0.2">
      <c r="B230" s="2"/>
    </row>
    <row r="231" spans="2:2" x14ac:dyDescent="0.2">
      <c r="B231" s="2"/>
    </row>
    <row r="232" spans="2:2" x14ac:dyDescent="0.2">
      <c r="B232" s="2"/>
    </row>
    <row r="233" spans="2:2" x14ac:dyDescent="0.2">
      <c r="B233" s="2"/>
    </row>
    <row r="234" spans="2:2" x14ac:dyDescent="0.2">
      <c r="B234" s="2"/>
    </row>
    <row r="235" spans="2:2" x14ac:dyDescent="0.2">
      <c r="B235" s="2"/>
    </row>
    <row r="236" spans="2:2" x14ac:dyDescent="0.2">
      <c r="B236" s="2"/>
    </row>
    <row r="237" spans="2:2" x14ac:dyDescent="0.2">
      <c r="B237" s="2"/>
    </row>
    <row r="238" spans="2:2" x14ac:dyDescent="0.2">
      <c r="B238" s="2"/>
    </row>
    <row r="239" spans="2:2" x14ac:dyDescent="0.2">
      <c r="B239" s="2"/>
    </row>
    <row r="240" spans="2:2" x14ac:dyDescent="0.2">
      <c r="B240" s="2"/>
    </row>
    <row r="241" spans="2:2" x14ac:dyDescent="0.2">
      <c r="B241" s="2"/>
    </row>
    <row r="242" spans="2:2" x14ac:dyDescent="0.2">
      <c r="B242" s="2"/>
    </row>
    <row r="243" spans="2:2" x14ac:dyDescent="0.2">
      <c r="B243" s="2"/>
    </row>
    <row r="244" spans="2:2" x14ac:dyDescent="0.2">
      <c r="B244" s="2"/>
    </row>
    <row r="245" spans="2:2" x14ac:dyDescent="0.2">
      <c r="B245" s="2"/>
    </row>
    <row r="246" spans="2:2" x14ac:dyDescent="0.2">
      <c r="B246" s="2"/>
    </row>
    <row r="247" spans="2:2" x14ac:dyDescent="0.2">
      <c r="B247" s="2"/>
    </row>
    <row r="248" spans="2:2" x14ac:dyDescent="0.2">
      <c r="B248" s="2"/>
    </row>
    <row r="249" spans="2:2" x14ac:dyDescent="0.2">
      <c r="B249" s="2"/>
    </row>
    <row r="250" spans="2:2" x14ac:dyDescent="0.2">
      <c r="B250" s="2"/>
    </row>
    <row r="251" spans="2:2" x14ac:dyDescent="0.2">
      <c r="B251" s="2"/>
    </row>
    <row r="252" spans="2:2" x14ac:dyDescent="0.2">
      <c r="B252" s="2"/>
    </row>
    <row r="253" spans="2:2" x14ac:dyDescent="0.2">
      <c r="B253" s="2"/>
    </row>
    <row r="254" spans="2:2" x14ac:dyDescent="0.2">
      <c r="B254" s="2"/>
    </row>
    <row r="255" spans="2:2" x14ac:dyDescent="0.2">
      <c r="B255" s="2"/>
    </row>
    <row r="256" spans="2:2" x14ac:dyDescent="0.2">
      <c r="B256" s="2"/>
    </row>
    <row r="257" spans="2:2" x14ac:dyDescent="0.2">
      <c r="B257" s="2"/>
    </row>
    <row r="258" spans="2:2" x14ac:dyDescent="0.2">
      <c r="B258" s="2"/>
    </row>
    <row r="259" spans="2:2" x14ac:dyDescent="0.2">
      <c r="B259" s="2"/>
    </row>
    <row r="260" spans="2:2" x14ac:dyDescent="0.2">
      <c r="B260" s="2"/>
    </row>
    <row r="261" spans="2:2" x14ac:dyDescent="0.2">
      <c r="B261" s="2"/>
    </row>
    <row r="262" spans="2:2" x14ac:dyDescent="0.2">
      <c r="B262" s="2"/>
    </row>
    <row r="263" spans="2:2" x14ac:dyDescent="0.2">
      <c r="B263" s="2"/>
    </row>
    <row r="264" spans="2:2" x14ac:dyDescent="0.2">
      <c r="B264" s="2"/>
    </row>
    <row r="265" spans="2:2" x14ac:dyDescent="0.2">
      <c r="B265" s="2"/>
    </row>
    <row r="266" spans="2:2" x14ac:dyDescent="0.2">
      <c r="B266" s="2"/>
    </row>
    <row r="267" spans="2:2" x14ac:dyDescent="0.2">
      <c r="B267" s="2"/>
    </row>
    <row r="268" spans="2:2" x14ac:dyDescent="0.2">
      <c r="B268" s="2"/>
    </row>
    <row r="269" spans="2:2" x14ac:dyDescent="0.2">
      <c r="B269" s="2"/>
    </row>
    <row r="270" spans="2:2" x14ac:dyDescent="0.2">
      <c r="B270" s="2"/>
    </row>
    <row r="271" spans="2:2" x14ac:dyDescent="0.2">
      <c r="B271" s="2"/>
    </row>
    <row r="272" spans="2:2" x14ac:dyDescent="0.2">
      <c r="B272" s="2"/>
    </row>
    <row r="273" spans="2:2" x14ac:dyDescent="0.2">
      <c r="B273" s="2"/>
    </row>
    <row r="274" spans="2:2" x14ac:dyDescent="0.2">
      <c r="B274" s="2"/>
    </row>
    <row r="275" spans="2:2" x14ac:dyDescent="0.2">
      <c r="B275" s="2"/>
    </row>
    <row r="276" spans="2:2" x14ac:dyDescent="0.2">
      <c r="B276" s="2"/>
    </row>
    <row r="277" spans="2:2" x14ac:dyDescent="0.2">
      <c r="B277" s="2"/>
    </row>
    <row r="278" spans="2:2" x14ac:dyDescent="0.2">
      <c r="B278" s="2"/>
    </row>
    <row r="279" spans="2:2" x14ac:dyDescent="0.2">
      <c r="B279" s="2"/>
    </row>
    <row r="280" spans="2:2" x14ac:dyDescent="0.2">
      <c r="B280" s="2"/>
    </row>
    <row r="281" spans="2:2" x14ac:dyDescent="0.2">
      <c r="B281" s="2"/>
    </row>
    <row r="282" spans="2:2" x14ac:dyDescent="0.2">
      <c r="B282" s="2"/>
    </row>
    <row r="283" spans="2:2" x14ac:dyDescent="0.2">
      <c r="B283" s="2"/>
    </row>
    <row r="284" spans="2:2" x14ac:dyDescent="0.2">
      <c r="B284" s="2"/>
    </row>
    <row r="285" spans="2:2" x14ac:dyDescent="0.2">
      <c r="B285" s="2"/>
    </row>
    <row r="286" spans="2:2" x14ac:dyDescent="0.2">
      <c r="B286" s="2"/>
    </row>
    <row r="287" spans="2:2" x14ac:dyDescent="0.2">
      <c r="B287" s="2"/>
    </row>
    <row r="288" spans="2:2" x14ac:dyDescent="0.2">
      <c r="B288" s="2"/>
    </row>
    <row r="289" spans="2:2" x14ac:dyDescent="0.2">
      <c r="B289" s="2"/>
    </row>
    <row r="290" spans="2:2" x14ac:dyDescent="0.2">
      <c r="B290" s="2"/>
    </row>
    <row r="291" spans="2:2" x14ac:dyDescent="0.2">
      <c r="B291" s="2"/>
    </row>
    <row r="292" spans="2:2" x14ac:dyDescent="0.2">
      <c r="B292" s="2"/>
    </row>
    <row r="293" spans="2:2" x14ac:dyDescent="0.2">
      <c r="B293" s="2"/>
    </row>
    <row r="294" spans="2:2" x14ac:dyDescent="0.2">
      <c r="B294" s="2"/>
    </row>
    <row r="295" spans="2:2" x14ac:dyDescent="0.2">
      <c r="B295" s="2"/>
    </row>
    <row r="296" spans="2:2" x14ac:dyDescent="0.2">
      <c r="B296" s="2"/>
    </row>
    <row r="297" spans="2:2" x14ac:dyDescent="0.2">
      <c r="B297" s="2"/>
    </row>
    <row r="298" spans="2:2" x14ac:dyDescent="0.2">
      <c r="B298" s="2"/>
    </row>
    <row r="299" spans="2:2" x14ac:dyDescent="0.2">
      <c r="B299" s="2"/>
    </row>
    <row r="300" spans="2:2" x14ac:dyDescent="0.2">
      <c r="B300" s="2"/>
    </row>
    <row r="301" spans="2:2" x14ac:dyDescent="0.2">
      <c r="B301" s="2"/>
    </row>
    <row r="302" spans="2:2" x14ac:dyDescent="0.2">
      <c r="B302" s="2"/>
    </row>
    <row r="303" spans="2:2" x14ac:dyDescent="0.2">
      <c r="B303" s="2"/>
    </row>
    <row r="304" spans="2:2" x14ac:dyDescent="0.2">
      <c r="B304" s="2"/>
    </row>
    <row r="305" spans="2:2" x14ac:dyDescent="0.2">
      <c r="B305" s="2"/>
    </row>
    <row r="306" spans="2:2" x14ac:dyDescent="0.2">
      <c r="B306" s="2"/>
    </row>
    <row r="307" spans="2:2" x14ac:dyDescent="0.2">
      <c r="B307" s="2"/>
    </row>
    <row r="308" spans="2:2" x14ac:dyDescent="0.2">
      <c r="B308" s="2"/>
    </row>
    <row r="309" spans="2:2" x14ac:dyDescent="0.2">
      <c r="B309" s="2"/>
    </row>
    <row r="310" spans="2:2" x14ac:dyDescent="0.2">
      <c r="B310" s="2"/>
    </row>
    <row r="311" spans="2:2" x14ac:dyDescent="0.2">
      <c r="B311" s="2"/>
    </row>
    <row r="312" spans="2:2" x14ac:dyDescent="0.2">
      <c r="B312" s="2"/>
    </row>
    <row r="313" spans="2:2" x14ac:dyDescent="0.2">
      <c r="B313" s="2"/>
    </row>
    <row r="314" spans="2:2" x14ac:dyDescent="0.2">
      <c r="B314" s="2"/>
    </row>
    <row r="315" spans="2:2" x14ac:dyDescent="0.2">
      <c r="B315" s="2"/>
    </row>
    <row r="316" spans="2:2" x14ac:dyDescent="0.2">
      <c r="B316" s="2"/>
    </row>
    <row r="317" spans="2:2" x14ac:dyDescent="0.2">
      <c r="B317" s="2"/>
    </row>
    <row r="318" spans="2:2" x14ac:dyDescent="0.2">
      <c r="B318" s="2"/>
    </row>
    <row r="319" spans="2:2" x14ac:dyDescent="0.2">
      <c r="B319" s="2"/>
    </row>
    <row r="320" spans="2:2" x14ac:dyDescent="0.2">
      <c r="B320" s="2"/>
    </row>
    <row r="321" spans="2:2" x14ac:dyDescent="0.2">
      <c r="B321" s="2"/>
    </row>
    <row r="322" spans="2:2" x14ac:dyDescent="0.2">
      <c r="B322" s="2"/>
    </row>
    <row r="323" spans="2:2" x14ac:dyDescent="0.2">
      <c r="B323" s="2"/>
    </row>
    <row r="324" spans="2:2" x14ac:dyDescent="0.2">
      <c r="B324" s="2"/>
    </row>
    <row r="325" spans="2:2" x14ac:dyDescent="0.2">
      <c r="B325" s="2"/>
    </row>
    <row r="326" spans="2:2" x14ac:dyDescent="0.2">
      <c r="B326" s="2"/>
    </row>
    <row r="327" spans="2:2" x14ac:dyDescent="0.2">
      <c r="B327" s="2"/>
    </row>
    <row r="328" spans="2:2" x14ac:dyDescent="0.2">
      <c r="B328" s="2"/>
    </row>
    <row r="329" spans="2:2" x14ac:dyDescent="0.2">
      <c r="B329" s="2"/>
    </row>
    <row r="330" spans="2:2" x14ac:dyDescent="0.2">
      <c r="B330" s="2"/>
    </row>
  </sheetData>
  <sheetProtection sheet="1" objects="1" scenarios="1"/>
  <phoneticPr fontId="1"/>
  <dataValidations count="2">
    <dataValidation type="list" allowBlank="1" showInputMessage="1" showErrorMessage="1" sqref="B3:B4">
      <formula1>使える色リスト</formula1>
    </dataValidation>
    <dataValidation type="list" allowBlank="1" showInputMessage="1" showErrorMessage="1" sqref="B8 B21 B34 B58 B72">
      <formula1>"使わない,使う"</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0"/>
  <sheetViews>
    <sheetView zoomScale="160" zoomScaleNormal="160" workbookViewId="0">
      <pane xSplit="1" ySplit="1" topLeftCell="B2" activePane="bottomRight" state="frozen"/>
      <selection pane="topRight"/>
      <selection pane="bottomLeft"/>
      <selection pane="bottomRight"/>
    </sheetView>
  </sheetViews>
  <sheetFormatPr defaultRowHeight="13" x14ac:dyDescent="0.2"/>
  <cols>
    <col min="1" max="3" width="18" customWidth="1"/>
    <col min="4" max="4" width="28" customWidth="1"/>
    <col min="5" max="5" width="67.453125" customWidth="1"/>
    <col min="8" max="8" width="66.453125" customWidth="1"/>
  </cols>
  <sheetData>
    <row r="1" spans="1:9" x14ac:dyDescent="0.2">
      <c r="A1" t="s">
        <v>12</v>
      </c>
      <c r="B1" t="s">
        <v>13</v>
      </c>
      <c r="C1" t="s">
        <v>14</v>
      </c>
      <c r="D1" t="s">
        <v>15</v>
      </c>
      <c r="E1" t="s">
        <v>16</v>
      </c>
      <c r="F1" s="1"/>
      <c r="H1" t="str">
        <f ca="1">"%TeXソース("&amp;RIGHT(CELL("filename",D1),LEN(CELL("filename",D1))-FIND("]",CELL("filename",D1)))&amp;")"</f>
        <v>%TeXソース(10)</v>
      </c>
    </row>
    <row r="2" spans="1:9" x14ac:dyDescent="0.2">
      <c r="A2" t="s">
        <v>50</v>
      </c>
      <c r="B2" s="2"/>
      <c r="C2" t="s">
        <v>208</v>
      </c>
      <c r="F2" s="1"/>
      <c r="H2" t="str">
        <f>IF(B2&lt;&gt;"","\section{"&amp;B2&amp;"} ","")</f>
        <v/>
      </c>
    </row>
    <row r="3" spans="1:9" x14ac:dyDescent="0.2">
      <c r="A3" t="s">
        <v>51</v>
      </c>
      <c r="B3" s="2" t="s">
        <v>192</v>
      </c>
      <c r="C3" t="s">
        <v>209</v>
      </c>
      <c r="E3" t="s">
        <v>18</v>
      </c>
      <c r="H3" t="str">
        <f>IF(B3&lt;&gt;"","\pagecolor{"&amp;B3&amp;"} %スライドの背景色","")</f>
        <v>\pagecolor{black} %スライドの背景色</v>
      </c>
    </row>
    <row r="4" spans="1:9" x14ac:dyDescent="0.2">
      <c r="A4" t="s">
        <v>52</v>
      </c>
      <c r="B4" s="2" t="s">
        <v>186</v>
      </c>
      <c r="C4" t="s">
        <v>19</v>
      </c>
      <c r="H4" t="str">
        <f>IF(B4&lt;&gt;"","\color{"&amp;B4&amp;"}%文字色","")</f>
        <v>\color{white}%文字色</v>
      </c>
    </row>
    <row r="5" spans="1:9" x14ac:dyDescent="0.2">
      <c r="A5" t="s">
        <v>170</v>
      </c>
      <c r="B5" s="2"/>
      <c r="C5" t="s">
        <v>188</v>
      </c>
      <c r="H5" t="str">
        <f>IF(B5&lt;&gt;"",B5&amp;"\\%スライド中の文章1","")</f>
        <v/>
      </c>
    </row>
    <row r="6" spans="1:9" x14ac:dyDescent="0.2">
      <c r="A6" t="s">
        <v>171</v>
      </c>
      <c r="B6" s="2"/>
      <c r="C6" t="s">
        <v>189</v>
      </c>
      <c r="H6" t="str">
        <f>IF(B6&lt;&gt;"",B6&amp;"\\%スライド中の文章2","")</f>
        <v/>
      </c>
    </row>
    <row r="7" spans="1:9" x14ac:dyDescent="0.2">
      <c r="B7" s="2"/>
    </row>
    <row r="8" spans="1:9" x14ac:dyDescent="0.2">
      <c r="A8" t="s">
        <v>172</v>
      </c>
      <c r="B8" s="2"/>
      <c r="C8" t="s">
        <v>207</v>
      </c>
      <c r="D8" t="s">
        <v>194</v>
      </c>
      <c r="H8" t="str">
        <f>IF(B$8="使う","\begin{itemize}%記号付き箇条書き","")</f>
        <v/>
      </c>
    </row>
    <row r="9" spans="1:9" x14ac:dyDescent="0.2">
      <c r="A9" t="s">
        <v>20</v>
      </c>
      <c r="B9" s="2"/>
      <c r="C9" t="s">
        <v>195</v>
      </c>
      <c r="I9" t="str">
        <f>IF(B$8="使う",IF(B9&lt;&gt;"","\item "&amp;B9,""),"")</f>
        <v/>
      </c>
    </row>
    <row r="10" spans="1:9" x14ac:dyDescent="0.2">
      <c r="A10" t="s">
        <v>21</v>
      </c>
      <c r="B10" s="2"/>
      <c r="I10" t="str">
        <f>IF(B$8="使う",IF(B10&lt;&gt;"","\item "&amp;B10,""),"")</f>
        <v/>
      </c>
    </row>
    <row r="11" spans="1:9" x14ac:dyDescent="0.2">
      <c r="A11" t="s">
        <v>22</v>
      </c>
      <c r="B11" s="2"/>
      <c r="I11" t="str">
        <f t="shared" ref="I11:I18" si="0">IF(B$8="使う",IF(B11&lt;&gt;"","\item "&amp;B11,""),"")</f>
        <v/>
      </c>
    </row>
    <row r="12" spans="1:9" x14ac:dyDescent="0.2">
      <c r="A12" t="s">
        <v>23</v>
      </c>
      <c r="B12" s="2"/>
      <c r="I12" t="str">
        <f t="shared" si="0"/>
        <v/>
      </c>
    </row>
    <row r="13" spans="1:9" x14ac:dyDescent="0.2">
      <c r="A13" t="s">
        <v>24</v>
      </c>
      <c r="B13" s="2"/>
      <c r="I13" t="str">
        <f t="shared" si="0"/>
        <v/>
      </c>
    </row>
    <row r="14" spans="1:9" x14ac:dyDescent="0.2">
      <c r="A14" t="s">
        <v>25</v>
      </c>
      <c r="B14" s="2"/>
      <c r="I14" t="str">
        <f t="shared" si="0"/>
        <v/>
      </c>
    </row>
    <row r="15" spans="1:9" x14ac:dyDescent="0.2">
      <c r="A15" t="s">
        <v>26</v>
      </c>
      <c r="B15" s="2"/>
      <c r="I15" t="str">
        <f t="shared" si="0"/>
        <v/>
      </c>
    </row>
    <row r="16" spans="1:9" x14ac:dyDescent="0.2">
      <c r="A16" t="s">
        <v>27</v>
      </c>
      <c r="B16" s="2"/>
      <c r="I16" t="str">
        <f t="shared" si="0"/>
        <v/>
      </c>
    </row>
    <row r="17" spans="1:9" x14ac:dyDescent="0.2">
      <c r="A17" t="s">
        <v>28</v>
      </c>
      <c r="B17" s="2"/>
      <c r="I17" t="str">
        <f t="shared" si="0"/>
        <v/>
      </c>
    </row>
    <row r="18" spans="1:9" x14ac:dyDescent="0.2">
      <c r="A18" t="s">
        <v>29</v>
      </c>
      <c r="B18" s="2"/>
      <c r="I18" t="str">
        <f t="shared" si="0"/>
        <v/>
      </c>
    </row>
    <row r="19" spans="1:9" x14ac:dyDescent="0.2">
      <c r="B19" s="2"/>
      <c r="H19" t="str">
        <f>IF(B$8="使う","\end{itemize}%記号付き箇条書き","")</f>
        <v/>
      </c>
    </row>
    <row r="20" spans="1:9" x14ac:dyDescent="0.2">
      <c r="B20" s="2"/>
    </row>
    <row r="21" spans="1:9" x14ac:dyDescent="0.2">
      <c r="A21" t="s">
        <v>173</v>
      </c>
      <c r="B21" s="2"/>
      <c r="C21" t="s">
        <v>207</v>
      </c>
      <c r="D21" t="s">
        <v>194</v>
      </c>
      <c r="H21" t="str">
        <f>IF(B$21="使う","\begin{enumerate}%記号付き箇条書き","")</f>
        <v/>
      </c>
    </row>
    <row r="22" spans="1:9" x14ac:dyDescent="0.2">
      <c r="A22" t="s">
        <v>20</v>
      </c>
      <c r="B22" s="2"/>
      <c r="C22" t="s">
        <v>195</v>
      </c>
      <c r="I22" t="str">
        <f>IF(B$21="使う",IF(B22&lt;&gt;"","\item "&amp;B22,""),"")</f>
        <v/>
      </c>
    </row>
    <row r="23" spans="1:9" x14ac:dyDescent="0.2">
      <c r="A23" t="s">
        <v>21</v>
      </c>
      <c r="B23" s="2"/>
      <c r="I23" t="str">
        <f t="shared" ref="I23:I31" si="1">IF(B$21="使う",IF(B23&lt;&gt;"","\item "&amp;B23,""),"")</f>
        <v/>
      </c>
    </row>
    <row r="24" spans="1:9" x14ac:dyDescent="0.2">
      <c r="A24" t="s">
        <v>22</v>
      </c>
      <c r="B24" s="2"/>
      <c r="I24" t="str">
        <f t="shared" si="1"/>
        <v/>
      </c>
    </row>
    <row r="25" spans="1:9" x14ac:dyDescent="0.2">
      <c r="A25" t="s">
        <v>23</v>
      </c>
      <c r="B25" s="2"/>
      <c r="I25" t="str">
        <f t="shared" si="1"/>
        <v/>
      </c>
    </row>
    <row r="26" spans="1:9" x14ac:dyDescent="0.2">
      <c r="A26" t="s">
        <v>24</v>
      </c>
      <c r="B26" s="2"/>
      <c r="I26" t="str">
        <f t="shared" si="1"/>
        <v/>
      </c>
    </row>
    <row r="27" spans="1:9" x14ac:dyDescent="0.2">
      <c r="A27" t="s">
        <v>25</v>
      </c>
      <c r="B27" s="2"/>
      <c r="I27" t="str">
        <f t="shared" si="1"/>
        <v/>
      </c>
    </row>
    <row r="28" spans="1:9" x14ac:dyDescent="0.2">
      <c r="A28" t="s">
        <v>26</v>
      </c>
      <c r="B28" s="2"/>
      <c r="I28" t="str">
        <f t="shared" si="1"/>
        <v/>
      </c>
    </row>
    <row r="29" spans="1:9" x14ac:dyDescent="0.2">
      <c r="A29" t="s">
        <v>27</v>
      </c>
      <c r="B29" s="2"/>
      <c r="I29" t="str">
        <f t="shared" si="1"/>
        <v/>
      </c>
    </row>
    <row r="30" spans="1:9" x14ac:dyDescent="0.2">
      <c r="A30" t="s">
        <v>28</v>
      </c>
      <c r="B30" s="2"/>
      <c r="I30" t="str">
        <f t="shared" si="1"/>
        <v/>
      </c>
    </row>
    <row r="31" spans="1:9" x14ac:dyDescent="0.2">
      <c r="A31" t="s">
        <v>29</v>
      </c>
      <c r="B31" s="2"/>
      <c r="I31" t="str">
        <f t="shared" si="1"/>
        <v/>
      </c>
    </row>
    <row r="32" spans="1:9" x14ac:dyDescent="0.2">
      <c r="B32" s="2"/>
      <c r="H32" t="str">
        <f>IF(B$21="使う","\end{enumerate}%記号付き箇条書き","")</f>
        <v/>
      </c>
    </row>
    <row r="33" spans="1:9" x14ac:dyDescent="0.2">
      <c r="B33" s="2"/>
    </row>
    <row r="34" spans="1:9" x14ac:dyDescent="0.2">
      <c r="A34" t="s">
        <v>174</v>
      </c>
      <c r="B34" s="2"/>
      <c r="C34" t="s">
        <v>207</v>
      </c>
      <c r="D34" t="s">
        <v>194</v>
      </c>
      <c r="H34" t="str">
        <f>IF(B$34="使う","\begin{description}%語句説明箇条書き","")</f>
        <v/>
      </c>
    </row>
    <row r="35" spans="1:9" x14ac:dyDescent="0.2">
      <c r="A35" t="s">
        <v>30</v>
      </c>
      <c r="B35" s="2"/>
      <c r="C35" t="s">
        <v>196</v>
      </c>
      <c r="D35" t="s">
        <v>198</v>
      </c>
      <c r="I35" t="str">
        <f>IF(B$34="使う",IF(AND(B35&lt;&gt;"",B36&lt;&gt;""),"\item["&amp;B35&amp;"]"&amp;B36,""),"")</f>
        <v/>
      </c>
    </row>
    <row r="36" spans="1:9" x14ac:dyDescent="0.2">
      <c r="A36" t="s">
        <v>31</v>
      </c>
      <c r="B36" s="2"/>
      <c r="C36" t="s">
        <v>197</v>
      </c>
      <c r="D36" t="s">
        <v>199</v>
      </c>
    </row>
    <row r="37" spans="1:9" x14ac:dyDescent="0.2">
      <c r="A37" t="s">
        <v>32</v>
      </c>
      <c r="B37" s="2"/>
      <c r="I37" t="str">
        <f>IF(B$34="使う",IF(AND(B37&lt;&gt;"",B38&lt;&gt;""),"\item["&amp;B37&amp;"]"&amp;B38,""),"")</f>
        <v/>
      </c>
    </row>
    <row r="38" spans="1:9" x14ac:dyDescent="0.2">
      <c r="A38" t="s">
        <v>33</v>
      </c>
      <c r="B38" s="2"/>
    </row>
    <row r="39" spans="1:9" x14ac:dyDescent="0.2">
      <c r="A39" t="s">
        <v>34</v>
      </c>
      <c r="B39" s="2"/>
      <c r="I39" t="str">
        <f>IF(B$34="使う",IF(AND(B39&lt;&gt;"",B40&lt;&gt;""),"\item["&amp;B39&amp;"]"&amp;B40,""),"")</f>
        <v/>
      </c>
    </row>
    <row r="40" spans="1:9" x14ac:dyDescent="0.2">
      <c r="A40" t="s">
        <v>35</v>
      </c>
      <c r="B40" s="2"/>
    </row>
    <row r="41" spans="1:9" x14ac:dyDescent="0.2">
      <c r="A41" t="s">
        <v>36</v>
      </c>
      <c r="B41" s="2"/>
      <c r="I41" t="str">
        <f>IF(B$34="使う",IF(AND(B41&lt;&gt;"",B42&lt;&gt;""),"\item["&amp;B41&amp;"]"&amp;B42,""),"")</f>
        <v/>
      </c>
    </row>
    <row r="42" spans="1:9" x14ac:dyDescent="0.2">
      <c r="A42" t="s">
        <v>37</v>
      </c>
      <c r="B42" s="2"/>
    </row>
    <row r="43" spans="1:9" x14ac:dyDescent="0.2">
      <c r="A43" t="s">
        <v>38</v>
      </c>
      <c r="B43" s="2"/>
      <c r="I43" t="str">
        <f>IF(B$34="使う",IF(AND(B43&lt;&gt;"",B44&lt;&gt;""),"\item["&amp;B43&amp;"]"&amp;B44,""),"")</f>
        <v/>
      </c>
    </row>
    <row r="44" spans="1:9" x14ac:dyDescent="0.2">
      <c r="A44" t="s">
        <v>39</v>
      </c>
      <c r="B44" s="2"/>
    </row>
    <row r="45" spans="1:9" x14ac:dyDescent="0.2">
      <c r="A45" t="s">
        <v>40</v>
      </c>
      <c r="B45" s="2"/>
      <c r="I45" t="str">
        <f>IF(B$34="使う",IF(AND(B45&lt;&gt;"",B46&lt;&gt;""),"\item["&amp;B45&amp;"]"&amp;B46,""),"")</f>
        <v/>
      </c>
    </row>
    <row r="46" spans="1:9" x14ac:dyDescent="0.2">
      <c r="A46" t="s">
        <v>41</v>
      </c>
      <c r="B46" s="2"/>
    </row>
    <row r="47" spans="1:9" x14ac:dyDescent="0.2">
      <c r="A47" t="s">
        <v>42</v>
      </c>
      <c r="B47" s="2"/>
      <c r="I47" t="str">
        <f>IF(B$34="使う",IF(AND(B47&lt;&gt;"",B48&lt;&gt;""),"\item["&amp;B47&amp;"]"&amp;B48,""),"")</f>
        <v/>
      </c>
    </row>
    <row r="48" spans="1:9" x14ac:dyDescent="0.2">
      <c r="A48" t="s">
        <v>43</v>
      </c>
      <c r="B48" s="2"/>
    </row>
    <row r="49" spans="1:9" x14ac:dyDescent="0.2">
      <c r="A49" t="s">
        <v>44</v>
      </c>
      <c r="B49" s="2"/>
      <c r="I49" t="str">
        <f>IF(B$34="使う",IF(AND(B49&lt;&gt;"",B50&lt;&gt;""),"\item["&amp;B49&amp;"]"&amp;B50,""),"")</f>
        <v/>
      </c>
    </row>
    <row r="50" spans="1:9" x14ac:dyDescent="0.2">
      <c r="A50" t="s">
        <v>45</v>
      </c>
      <c r="B50" s="2"/>
    </row>
    <row r="51" spans="1:9" x14ac:dyDescent="0.2">
      <c r="A51" t="s">
        <v>46</v>
      </c>
      <c r="B51" s="2"/>
      <c r="I51" t="str">
        <f>IF(B$34="使う",IF(AND(B51&lt;&gt;"",B52&lt;&gt;""),"\item["&amp;B51&amp;"]"&amp;B52,""),"")</f>
        <v/>
      </c>
    </row>
    <row r="52" spans="1:9" x14ac:dyDescent="0.2">
      <c r="A52" t="s">
        <v>47</v>
      </c>
      <c r="B52" s="2"/>
    </row>
    <row r="53" spans="1:9" x14ac:dyDescent="0.2">
      <c r="A53" t="s">
        <v>48</v>
      </c>
      <c r="B53" s="2"/>
      <c r="I53" t="str">
        <f>IF(B$34="使う",IF(AND(B53&lt;&gt;"",B54&lt;&gt;""),"\item["&amp;B53&amp;"]"&amp;B54,""),"")</f>
        <v/>
      </c>
    </row>
    <row r="54" spans="1:9" x14ac:dyDescent="0.2">
      <c r="A54" t="s">
        <v>49</v>
      </c>
      <c r="B54" s="2"/>
    </row>
    <row r="55" spans="1:9" x14ac:dyDescent="0.2">
      <c r="B55" s="2"/>
    </row>
    <row r="56" spans="1:9" x14ac:dyDescent="0.2">
      <c r="B56" s="2"/>
      <c r="H56" t="str">
        <f>IF(B$34="使う","\end{description}%語句説明箇条書き","")</f>
        <v/>
      </c>
      <c r="I56" t="str">
        <f>IF(B$34="使う",IF(AND(B56&lt;&gt;"",B58&lt;&gt;""),"\item["&amp;B56&amp;"]"&amp;B58,""),"")</f>
        <v/>
      </c>
    </row>
    <row r="57" spans="1:9" x14ac:dyDescent="0.2">
      <c r="B57" s="2"/>
    </row>
    <row r="58" spans="1:9" x14ac:dyDescent="0.2">
      <c r="A58" t="s">
        <v>180</v>
      </c>
      <c r="B58" s="2"/>
      <c r="C58" t="s">
        <v>207</v>
      </c>
      <c r="D58" t="s">
        <v>194</v>
      </c>
      <c r="H58" t="s">
        <v>184</v>
      </c>
    </row>
    <row r="59" spans="1:9" x14ac:dyDescent="0.2">
      <c r="A59" t="s">
        <v>181</v>
      </c>
      <c r="B59" s="2"/>
      <c r="C59" t="s">
        <v>205</v>
      </c>
      <c r="D59" t="s">
        <v>203</v>
      </c>
      <c r="H59" t="str">
        <f>IF(B$58="使う","\begin{minipage}[b]{0.45\textwidth}","")</f>
        <v/>
      </c>
    </row>
    <row r="60" spans="1:9" x14ac:dyDescent="0.2">
      <c r="A60" t="s">
        <v>54</v>
      </c>
      <c r="B60" s="2"/>
      <c r="C60" t="s">
        <v>200</v>
      </c>
      <c r="D60" t="s">
        <v>202</v>
      </c>
      <c r="I60" t="str">
        <f>IF(B$58="使う",B59,"")</f>
        <v/>
      </c>
    </row>
    <row r="61" spans="1:9" x14ac:dyDescent="0.2">
      <c r="A61" t="s">
        <v>182</v>
      </c>
      <c r="B61" s="2"/>
      <c r="C61" t="s">
        <v>204</v>
      </c>
      <c r="D61" t="s">
        <v>206</v>
      </c>
      <c r="I61" t="str">
        <f>IF(B$58="使う","\end{minipage}","")</f>
        <v/>
      </c>
    </row>
    <row r="62" spans="1:9" x14ac:dyDescent="0.2">
      <c r="B62" s="2"/>
      <c r="I62" t="str">
        <f>IF(B$58="使う","\hspace*{0.1cm} % 1 番目の文章と 1 番目の図の間隔","")</f>
        <v/>
      </c>
    </row>
    <row r="63" spans="1:9" x14ac:dyDescent="0.2">
      <c r="B63" s="2"/>
      <c r="I63" t="str">
        <f>IF(B$58="使う","\begin{minipage}{0.45\textwidth}","")</f>
        <v/>
      </c>
    </row>
    <row r="64" spans="1:9" x14ac:dyDescent="0.2">
      <c r="B64" s="2"/>
      <c r="I64" t="str">
        <f>IF(B$58="使う","\begin{figure}[H]","")</f>
        <v/>
      </c>
    </row>
    <row r="65" spans="1:9" x14ac:dyDescent="0.2">
      <c r="B65" s="2"/>
      <c r="I65" t="str">
        <f>IF(B$58="使う","\includegraphics[clip,width=3.3cm]{./image/"&amp;B60&amp;"}","")</f>
        <v/>
      </c>
    </row>
    <row r="66" spans="1:9" x14ac:dyDescent="0.2">
      <c r="B66" s="2"/>
      <c r="I66" t="str">
        <f>IF(B$58="使う","\vspace*{-0.5cm} % 図とキャプションの間隔","")</f>
        <v/>
      </c>
    </row>
    <row r="67" spans="1:9" x14ac:dyDescent="0.2">
      <c r="B67" s="2"/>
      <c r="I67" t="str">
        <f>IF(B$58="使う","\caption{"&amp;B61&amp;"}","")</f>
        <v/>
      </c>
    </row>
    <row r="68" spans="1:9" x14ac:dyDescent="0.2">
      <c r="B68" s="2"/>
      <c r="I68" t="str">
        <f>IF(B$58="使う","\label{db-tarzan}","")</f>
        <v/>
      </c>
    </row>
    <row r="69" spans="1:9" x14ac:dyDescent="0.2">
      <c r="B69" s="2"/>
      <c r="I69" t="str">
        <f>IF(B$58="使う","\end{figure}","")</f>
        <v/>
      </c>
    </row>
    <row r="70" spans="1:9" x14ac:dyDescent="0.2">
      <c r="B70" s="2"/>
      <c r="H70" t="str">
        <f>IF(B$58="使う","\end{minipage}","")</f>
        <v/>
      </c>
    </row>
    <row r="71" spans="1:9" x14ac:dyDescent="0.2">
      <c r="B71" s="2"/>
    </row>
    <row r="72" spans="1:9" x14ac:dyDescent="0.2">
      <c r="A72" t="s">
        <v>183</v>
      </c>
      <c r="B72" s="2"/>
      <c r="C72" t="s">
        <v>207</v>
      </c>
      <c r="D72" t="s">
        <v>194</v>
      </c>
      <c r="H72" t="s">
        <v>185</v>
      </c>
    </row>
    <row r="73" spans="1:9" x14ac:dyDescent="0.2">
      <c r="A73" t="s">
        <v>54</v>
      </c>
      <c r="B73" s="2"/>
      <c r="C73" t="s">
        <v>200</v>
      </c>
      <c r="D73" t="s">
        <v>202</v>
      </c>
      <c r="H73" t="str">
        <f>IF(B$72="使う","\begin{figure}[h]","")</f>
        <v/>
      </c>
    </row>
    <row r="74" spans="1:9" x14ac:dyDescent="0.2">
      <c r="A74" t="s">
        <v>182</v>
      </c>
      <c r="B74" s="2"/>
      <c r="C74" t="s">
        <v>204</v>
      </c>
      <c r="D74" t="s">
        <v>206</v>
      </c>
      <c r="I74" t="str">
        <f>IF(B$72="使う","\begin{center}","")</f>
        <v/>
      </c>
    </row>
    <row r="75" spans="1:9" x14ac:dyDescent="0.2">
      <c r="B75" s="2"/>
      <c r="I75" t="str">
        <f>IF(B$72="使う","\includegraphics[clip,width=7cm]{./image/"&amp;B73&amp;"}","")</f>
        <v/>
      </c>
    </row>
    <row r="76" spans="1:9" x14ac:dyDescent="0.2">
      <c r="B76" s="2"/>
      <c r="I76" t="str">
        <f>IF(B$72="使う","\vspace*{-0.3cm} % 図とキャプションの間隔","")</f>
        <v/>
      </c>
    </row>
    <row r="77" spans="1:9" x14ac:dyDescent="0.2">
      <c r="B77" s="2"/>
      <c r="I77" t="str">
        <f>IF(B$72="使う","\caption{"&amp;B74&amp;"}","")</f>
        <v/>
      </c>
    </row>
    <row r="78" spans="1:9" x14ac:dyDescent="0.2">
      <c r="B78" s="2"/>
      <c r="I78" t="str">
        <f>IF(B$72="使う","\end{center}","")</f>
        <v/>
      </c>
    </row>
    <row r="79" spans="1:9" x14ac:dyDescent="0.2">
      <c r="B79" s="2"/>
      <c r="I79" t="str">
        <f>IF(B$72="使う","\label{"&amp;B74&amp;"}","")</f>
        <v/>
      </c>
    </row>
    <row r="80" spans="1:9" x14ac:dyDescent="0.2">
      <c r="B80" s="2"/>
      <c r="H80" t="str">
        <f>IF(B$72="使う","\end{figure}","")</f>
        <v/>
      </c>
    </row>
    <row r="81" spans="2:2" x14ac:dyDescent="0.2">
      <c r="B81" s="2"/>
    </row>
    <row r="82" spans="2:2" x14ac:dyDescent="0.2">
      <c r="B82" s="2"/>
    </row>
    <row r="83" spans="2:2" x14ac:dyDescent="0.2">
      <c r="B83" s="2"/>
    </row>
    <row r="84" spans="2:2" x14ac:dyDescent="0.2">
      <c r="B84" s="2"/>
    </row>
    <row r="85" spans="2:2" x14ac:dyDescent="0.2">
      <c r="B85" s="2"/>
    </row>
    <row r="86" spans="2:2" x14ac:dyDescent="0.2">
      <c r="B86" s="2"/>
    </row>
    <row r="87" spans="2:2" x14ac:dyDescent="0.2">
      <c r="B87" s="2"/>
    </row>
    <row r="88" spans="2:2" x14ac:dyDescent="0.2">
      <c r="B88" s="2"/>
    </row>
    <row r="89" spans="2:2" x14ac:dyDescent="0.2">
      <c r="B89" s="2"/>
    </row>
    <row r="90" spans="2:2" x14ac:dyDescent="0.2">
      <c r="B90" s="2"/>
    </row>
    <row r="91" spans="2:2" x14ac:dyDescent="0.2">
      <c r="B91" s="2"/>
    </row>
    <row r="92" spans="2:2" x14ac:dyDescent="0.2">
      <c r="B92" s="2"/>
    </row>
    <row r="93" spans="2:2" x14ac:dyDescent="0.2">
      <c r="B93" s="2"/>
    </row>
    <row r="94" spans="2:2" x14ac:dyDescent="0.2">
      <c r="B94" s="2"/>
    </row>
    <row r="95" spans="2:2" x14ac:dyDescent="0.2">
      <c r="B95" s="2"/>
    </row>
    <row r="96" spans="2:2" x14ac:dyDescent="0.2">
      <c r="B96" s="2"/>
    </row>
    <row r="97" spans="2:2" x14ac:dyDescent="0.2">
      <c r="B97" s="2"/>
    </row>
    <row r="98" spans="2:2" x14ac:dyDescent="0.2">
      <c r="B98" s="2"/>
    </row>
    <row r="99" spans="2:2" x14ac:dyDescent="0.2">
      <c r="B99" s="2"/>
    </row>
    <row r="100" spans="2:2" x14ac:dyDescent="0.2">
      <c r="B100" s="2"/>
    </row>
    <row r="101" spans="2:2" x14ac:dyDescent="0.2">
      <c r="B101" s="2"/>
    </row>
    <row r="102" spans="2:2" x14ac:dyDescent="0.2">
      <c r="B102" s="2"/>
    </row>
    <row r="103" spans="2:2" x14ac:dyDescent="0.2">
      <c r="B103" s="2"/>
    </row>
    <row r="104" spans="2:2" x14ac:dyDescent="0.2">
      <c r="B104" s="2"/>
    </row>
    <row r="105" spans="2:2" x14ac:dyDescent="0.2">
      <c r="B105" s="2"/>
    </row>
    <row r="106" spans="2:2" x14ac:dyDescent="0.2">
      <c r="B106" s="2"/>
    </row>
    <row r="107" spans="2:2" x14ac:dyDescent="0.2">
      <c r="B107" s="2"/>
    </row>
    <row r="108" spans="2:2" x14ac:dyDescent="0.2">
      <c r="B108" s="2"/>
    </row>
    <row r="109" spans="2:2" x14ac:dyDescent="0.2">
      <c r="B109" s="2"/>
    </row>
    <row r="110" spans="2:2" x14ac:dyDescent="0.2">
      <c r="B110" s="2"/>
    </row>
    <row r="111" spans="2:2" x14ac:dyDescent="0.2">
      <c r="B111" s="2"/>
    </row>
    <row r="112" spans="2:2" x14ac:dyDescent="0.2">
      <c r="B112" s="2"/>
    </row>
    <row r="113" spans="2:2" x14ac:dyDescent="0.2">
      <c r="B113" s="2"/>
    </row>
    <row r="114" spans="2:2" x14ac:dyDescent="0.2">
      <c r="B114" s="2"/>
    </row>
    <row r="115" spans="2:2" x14ac:dyDescent="0.2">
      <c r="B115" s="2"/>
    </row>
    <row r="116" spans="2:2" x14ac:dyDescent="0.2">
      <c r="B116" s="2"/>
    </row>
    <row r="117" spans="2:2" x14ac:dyDescent="0.2">
      <c r="B117" s="2"/>
    </row>
    <row r="118" spans="2:2" x14ac:dyDescent="0.2">
      <c r="B118" s="2"/>
    </row>
    <row r="119" spans="2:2" x14ac:dyDescent="0.2">
      <c r="B119" s="2"/>
    </row>
    <row r="120" spans="2:2" x14ac:dyDescent="0.2">
      <c r="B120" s="2"/>
    </row>
    <row r="121" spans="2:2" x14ac:dyDescent="0.2">
      <c r="B121" s="2"/>
    </row>
    <row r="122" spans="2:2" x14ac:dyDescent="0.2">
      <c r="B122" s="2"/>
    </row>
    <row r="123" spans="2:2" x14ac:dyDescent="0.2">
      <c r="B123" s="2"/>
    </row>
    <row r="124" spans="2:2" x14ac:dyDescent="0.2">
      <c r="B124" s="2"/>
    </row>
    <row r="125" spans="2:2" x14ac:dyDescent="0.2">
      <c r="B125" s="2"/>
    </row>
    <row r="126" spans="2:2" x14ac:dyDescent="0.2">
      <c r="B126" s="2"/>
    </row>
    <row r="127" spans="2:2" x14ac:dyDescent="0.2">
      <c r="B127" s="2"/>
    </row>
    <row r="128" spans="2:2" x14ac:dyDescent="0.2">
      <c r="B128" s="2"/>
    </row>
    <row r="129" spans="2:2" x14ac:dyDescent="0.2">
      <c r="B129" s="2"/>
    </row>
    <row r="130" spans="2:2" x14ac:dyDescent="0.2">
      <c r="B130" s="2"/>
    </row>
    <row r="131" spans="2:2" x14ac:dyDescent="0.2">
      <c r="B131" s="2"/>
    </row>
    <row r="132" spans="2:2" x14ac:dyDescent="0.2">
      <c r="B132" s="2"/>
    </row>
    <row r="133" spans="2:2" x14ac:dyDescent="0.2">
      <c r="B133" s="2"/>
    </row>
    <row r="134" spans="2:2" x14ac:dyDescent="0.2">
      <c r="B134" s="2"/>
    </row>
    <row r="135" spans="2:2" x14ac:dyDescent="0.2">
      <c r="B135" s="2"/>
    </row>
    <row r="136" spans="2:2" x14ac:dyDescent="0.2">
      <c r="B136" s="2"/>
    </row>
    <row r="137" spans="2:2" x14ac:dyDescent="0.2">
      <c r="B137" s="2"/>
    </row>
    <row r="138" spans="2:2" x14ac:dyDescent="0.2">
      <c r="B138" s="2"/>
    </row>
    <row r="139" spans="2:2" x14ac:dyDescent="0.2">
      <c r="B139" s="2"/>
    </row>
    <row r="140" spans="2:2" x14ac:dyDescent="0.2">
      <c r="B140" s="2"/>
    </row>
    <row r="141" spans="2:2" x14ac:dyDescent="0.2">
      <c r="B141" s="2"/>
    </row>
    <row r="142" spans="2:2" x14ac:dyDescent="0.2">
      <c r="B142" s="2"/>
    </row>
    <row r="143" spans="2:2" x14ac:dyDescent="0.2">
      <c r="B143" s="2"/>
    </row>
    <row r="144" spans="2:2" x14ac:dyDescent="0.2">
      <c r="B144" s="2"/>
    </row>
    <row r="145" spans="2:2" x14ac:dyDescent="0.2">
      <c r="B145" s="2"/>
    </row>
    <row r="146" spans="2:2" x14ac:dyDescent="0.2">
      <c r="B146" s="2"/>
    </row>
    <row r="147" spans="2:2" x14ac:dyDescent="0.2">
      <c r="B147" s="2"/>
    </row>
    <row r="148" spans="2:2" x14ac:dyDescent="0.2">
      <c r="B148" s="2"/>
    </row>
    <row r="149" spans="2:2" x14ac:dyDescent="0.2">
      <c r="B149" s="2"/>
    </row>
    <row r="150" spans="2:2" x14ac:dyDescent="0.2">
      <c r="B150" s="2"/>
    </row>
    <row r="151" spans="2:2" x14ac:dyDescent="0.2">
      <c r="B151" s="2"/>
    </row>
    <row r="152" spans="2:2" x14ac:dyDescent="0.2">
      <c r="B152" s="2"/>
    </row>
    <row r="153" spans="2:2" x14ac:dyDescent="0.2">
      <c r="B153" s="2"/>
    </row>
    <row r="154" spans="2:2" x14ac:dyDescent="0.2">
      <c r="B154" s="2"/>
    </row>
    <row r="155" spans="2:2" x14ac:dyDescent="0.2">
      <c r="B155" s="2"/>
    </row>
    <row r="156" spans="2:2" x14ac:dyDescent="0.2">
      <c r="B156" s="2"/>
    </row>
    <row r="157" spans="2:2" x14ac:dyDescent="0.2">
      <c r="B157" s="2"/>
    </row>
    <row r="158" spans="2:2" x14ac:dyDescent="0.2">
      <c r="B158" s="2"/>
    </row>
    <row r="159" spans="2:2" x14ac:dyDescent="0.2">
      <c r="B159" s="2"/>
    </row>
    <row r="160" spans="2:2" x14ac:dyDescent="0.2">
      <c r="B160" s="2"/>
    </row>
    <row r="161" spans="2:2" x14ac:dyDescent="0.2">
      <c r="B161" s="2"/>
    </row>
    <row r="162" spans="2:2" x14ac:dyDescent="0.2">
      <c r="B162" s="2"/>
    </row>
    <row r="163" spans="2:2" x14ac:dyDescent="0.2">
      <c r="B163" s="2"/>
    </row>
    <row r="164" spans="2:2" x14ac:dyDescent="0.2">
      <c r="B164" s="2"/>
    </row>
    <row r="165" spans="2:2" x14ac:dyDescent="0.2">
      <c r="B165" s="2"/>
    </row>
    <row r="166" spans="2:2" x14ac:dyDescent="0.2">
      <c r="B166" s="2"/>
    </row>
    <row r="167" spans="2:2" x14ac:dyDescent="0.2">
      <c r="B167" s="2"/>
    </row>
    <row r="168" spans="2:2" x14ac:dyDescent="0.2">
      <c r="B168" s="2"/>
    </row>
    <row r="169" spans="2:2" x14ac:dyDescent="0.2">
      <c r="B169" s="2"/>
    </row>
    <row r="170" spans="2:2" x14ac:dyDescent="0.2">
      <c r="B170" s="2"/>
    </row>
    <row r="171" spans="2:2" x14ac:dyDescent="0.2">
      <c r="B171" s="2"/>
    </row>
    <row r="172" spans="2:2" x14ac:dyDescent="0.2">
      <c r="B172" s="2"/>
    </row>
    <row r="173" spans="2:2" x14ac:dyDescent="0.2">
      <c r="B173" s="2"/>
    </row>
    <row r="174" spans="2:2" x14ac:dyDescent="0.2">
      <c r="B174" s="2"/>
    </row>
    <row r="175" spans="2:2" x14ac:dyDescent="0.2">
      <c r="B175" s="2"/>
    </row>
    <row r="176" spans="2:2" x14ac:dyDescent="0.2">
      <c r="B176" s="2"/>
    </row>
    <row r="177" spans="2:2" x14ac:dyDescent="0.2">
      <c r="B177" s="2"/>
    </row>
    <row r="178" spans="2:2" x14ac:dyDescent="0.2">
      <c r="B178" s="2"/>
    </row>
    <row r="179" spans="2:2" x14ac:dyDescent="0.2">
      <c r="B179" s="2"/>
    </row>
    <row r="180" spans="2:2" x14ac:dyDescent="0.2">
      <c r="B180" s="2"/>
    </row>
    <row r="181" spans="2:2" x14ac:dyDescent="0.2">
      <c r="B181" s="2"/>
    </row>
    <row r="182" spans="2:2" x14ac:dyDescent="0.2">
      <c r="B182" s="2"/>
    </row>
    <row r="183" spans="2:2" x14ac:dyDescent="0.2">
      <c r="B183" s="2"/>
    </row>
    <row r="184" spans="2:2" x14ac:dyDescent="0.2">
      <c r="B184" s="2"/>
    </row>
    <row r="185" spans="2:2" x14ac:dyDescent="0.2">
      <c r="B185" s="2"/>
    </row>
    <row r="186" spans="2:2" x14ac:dyDescent="0.2">
      <c r="B186" s="2"/>
    </row>
    <row r="187" spans="2:2" x14ac:dyDescent="0.2">
      <c r="B187" s="2"/>
    </row>
    <row r="188" spans="2:2" x14ac:dyDescent="0.2">
      <c r="B188" s="2"/>
    </row>
    <row r="189" spans="2:2" x14ac:dyDescent="0.2">
      <c r="B189" s="2"/>
    </row>
    <row r="190" spans="2:2" x14ac:dyDescent="0.2">
      <c r="B190" s="2"/>
    </row>
    <row r="191" spans="2:2" x14ac:dyDescent="0.2">
      <c r="B191" s="2"/>
    </row>
    <row r="192" spans="2:2" x14ac:dyDescent="0.2">
      <c r="B192" s="2"/>
    </row>
    <row r="193" spans="2:2" x14ac:dyDescent="0.2">
      <c r="B193" s="2"/>
    </row>
    <row r="194" spans="2:2" x14ac:dyDescent="0.2">
      <c r="B194" s="2"/>
    </row>
    <row r="195" spans="2:2" x14ac:dyDescent="0.2">
      <c r="B195" s="2"/>
    </row>
    <row r="196" spans="2:2" x14ac:dyDescent="0.2">
      <c r="B196" s="2"/>
    </row>
    <row r="197" spans="2:2" x14ac:dyDescent="0.2">
      <c r="B197" s="2"/>
    </row>
    <row r="198" spans="2:2" x14ac:dyDescent="0.2">
      <c r="B198" s="2"/>
    </row>
    <row r="199" spans="2:2" x14ac:dyDescent="0.2">
      <c r="B199" s="2"/>
    </row>
    <row r="200" spans="2:2" x14ac:dyDescent="0.2">
      <c r="B200" s="2"/>
    </row>
    <row r="201" spans="2:2" x14ac:dyDescent="0.2">
      <c r="B201" s="2"/>
    </row>
    <row r="202" spans="2:2" x14ac:dyDescent="0.2">
      <c r="B202" s="2"/>
    </row>
    <row r="203" spans="2:2" x14ac:dyDescent="0.2">
      <c r="B203" s="2"/>
    </row>
    <row r="204" spans="2:2" x14ac:dyDescent="0.2">
      <c r="B204" s="2"/>
    </row>
    <row r="205" spans="2:2" x14ac:dyDescent="0.2">
      <c r="B205" s="2"/>
    </row>
    <row r="206" spans="2:2" x14ac:dyDescent="0.2">
      <c r="B206" s="2"/>
    </row>
    <row r="207" spans="2:2" x14ac:dyDescent="0.2">
      <c r="B207" s="2"/>
    </row>
    <row r="208" spans="2:2" x14ac:dyDescent="0.2">
      <c r="B208" s="2"/>
    </row>
    <row r="209" spans="2:2" x14ac:dyDescent="0.2">
      <c r="B209" s="2"/>
    </row>
    <row r="210" spans="2:2" x14ac:dyDescent="0.2">
      <c r="B210" s="2"/>
    </row>
    <row r="211" spans="2:2" x14ac:dyDescent="0.2">
      <c r="B211" s="2"/>
    </row>
    <row r="212" spans="2:2" x14ac:dyDescent="0.2">
      <c r="B212" s="2"/>
    </row>
    <row r="213" spans="2:2" x14ac:dyDescent="0.2">
      <c r="B213" s="2"/>
    </row>
    <row r="214" spans="2:2" x14ac:dyDescent="0.2">
      <c r="B214" s="2"/>
    </row>
    <row r="215" spans="2:2" x14ac:dyDescent="0.2">
      <c r="B215" s="2"/>
    </row>
    <row r="216" spans="2:2" x14ac:dyDescent="0.2">
      <c r="B216" s="2"/>
    </row>
    <row r="217" spans="2:2" x14ac:dyDescent="0.2">
      <c r="B217" s="2"/>
    </row>
    <row r="218" spans="2:2" x14ac:dyDescent="0.2">
      <c r="B218" s="2"/>
    </row>
    <row r="219" spans="2:2" x14ac:dyDescent="0.2">
      <c r="B219" s="2"/>
    </row>
    <row r="220" spans="2:2" x14ac:dyDescent="0.2">
      <c r="B220" s="2"/>
    </row>
    <row r="221" spans="2:2" x14ac:dyDescent="0.2">
      <c r="B221" s="2"/>
    </row>
    <row r="222" spans="2:2" x14ac:dyDescent="0.2">
      <c r="B222" s="2"/>
    </row>
    <row r="223" spans="2:2" x14ac:dyDescent="0.2">
      <c r="B223" s="2"/>
    </row>
    <row r="224" spans="2:2" x14ac:dyDescent="0.2">
      <c r="B224" s="2"/>
    </row>
    <row r="225" spans="2:2" x14ac:dyDescent="0.2">
      <c r="B225" s="2"/>
    </row>
    <row r="226" spans="2:2" x14ac:dyDescent="0.2">
      <c r="B226" s="2"/>
    </row>
    <row r="227" spans="2:2" x14ac:dyDescent="0.2">
      <c r="B227" s="2"/>
    </row>
    <row r="228" spans="2:2" x14ac:dyDescent="0.2">
      <c r="B228" s="2"/>
    </row>
    <row r="229" spans="2:2" x14ac:dyDescent="0.2">
      <c r="B229" s="2"/>
    </row>
    <row r="230" spans="2:2" x14ac:dyDescent="0.2">
      <c r="B230" s="2"/>
    </row>
    <row r="231" spans="2:2" x14ac:dyDescent="0.2">
      <c r="B231" s="2"/>
    </row>
    <row r="232" spans="2:2" x14ac:dyDescent="0.2">
      <c r="B232" s="2"/>
    </row>
    <row r="233" spans="2:2" x14ac:dyDescent="0.2">
      <c r="B233" s="2"/>
    </row>
    <row r="234" spans="2:2" x14ac:dyDescent="0.2">
      <c r="B234" s="2"/>
    </row>
    <row r="235" spans="2:2" x14ac:dyDescent="0.2">
      <c r="B235" s="2"/>
    </row>
    <row r="236" spans="2:2" x14ac:dyDescent="0.2">
      <c r="B236" s="2"/>
    </row>
    <row r="237" spans="2:2" x14ac:dyDescent="0.2">
      <c r="B237" s="2"/>
    </row>
    <row r="238" spans="2:2" x14ac:dyDescent="0.2">
      <c r="B238" s="2"/>
    </row>
    <row r="239" spans="2:2" x14ac:dyDescent="0.2">
      <c r="B239" s="2"/>
    </row>
    <row r="240" spans="2:2" x14ac:dyDescent="0.2">
      <c r="B240" s="2"/>
    </row>
    <row r="241" spans="2:2" x14ac:dyDescent="0.2">
      <c r="B241" s="2"/>
    </row>
    <row r="242" spans="2:2" x14ac:dyDescent="0.2">
      <c r="B242" s="2"/>
    </row>
    <row r="243" spans="2:2" x14ac:dyDescent="0.2">
      <c r="B243" s="2"/>
    </row>
    <row r="244" spans="2:2" x14ac:dyDescent="0.2">
      <c r="B244" s="2"/>
    </row>
    <row r="245" spans="2:2" x14ac:dyDescent="0.2">
      <c r="B245" s="2"/>
    </row>
    <row r="246" spans="2:2" x14ac:dyDescent="0.2">
      <c r="B246" s="2"/>
    </row>
    <row r="247" spans="2:2" x14ac:dyDescent="0.2">
      <c r="B247" s="2"/>
    </row>
    <row r="248" spans="2:2" x14ac:dyDescent="0.2">
      <c r="B248" s="2"/>
    </row>
    <row r="249" spans="2:2" x14ac:dyDescent="0.2">
      <c r="B249" s="2"/>
    </row>
    <row r="250" spans="2:2" x14ac:dyDescent="0.2">
      <c r="B250" s="2"/>
    </row>
    <row r="251" spans="2:2" x14ac:dyDescent="0.2">
      <c r="B251" s="2"/>
    </row>
    <row r="252" spans="2:2" x14ac:dyDescent="0.2">
      <c r="B252" s="2"/>
    </row>
    <row r="253" spans="2:2" x14ac:dyDescent="0.2">
      <c r="B253" s="2"/>
    </row>
    <row r="254" spans="2:2" x14ac:dyDescent="0.2">
      <c r="B254" s="2"/>
    </row>
    <row r="255" spans="2:2" x14ac:dyDescent="0.2">
      <c r="B255" s="2"/>
    </row>
    <row r="256" spans="2:2" x14ac:dyDescent="0.2">
      <c r="B256" s="2"/>
    </row>
    <row r="257" spans="2:2" x14ac:dyDescent="0.2">
      <c r="B257" s="2"/>
    </row>
    <row r="258" spans="2:2" x14ac:dyDescent="0.2">
      <c r="B258" s="2"/>
    </row>
    <row r="259" spans="2:2" x14ac:dyDescent="0.2">
      <c r="B259" s="2"/>
    </row>
    <row r="260" spans="2:2" x14ac:dyDescent="0.2">
      <c r="B260" s="2"/>
    </row>
    <row r="261" spans="2:2" x14ac:dyDescent="0.2">
      <c r="B261" s="2"/>
    </row>
    <row r="262" spans="2:2" x14ac:dyDescent="0.2">
      <c r="B262" s="2"/>
    </row>
    <row r="263" spans="2:2" x14ac:dyDescent="0.2">
      <c r="B263" s="2"/>
    </row>
    <row r="264" spans="2:2" x14ac:dyDescent="0.2">
      <c r="B264" s="2"/>
    </row>
    <row r="265" spans="2:2" x14ac:dyDescent="0.2">
      <c r="B265" s="2"/>
    </row>
    <row r="266" spans="2:2" x14ac:dyDescent="0.2">
      <c r="B266" s="2"/>
    </row>
    <row r="267" spans="2:2" x14ac:dyDescent="0.2">
      <c r="B267" s="2"/>
    </row>
    <row r="268" spans="2:2" x14ac:dyDescent="0.2">
      <c r="B268" s="2"/>
    </row>
    <row r="269" spans="2:2" x14ac:dyDescent="0.2">
      <c r="B269" s="2"/>
    </row>
    <row r="270" spans="2:2" x14ac:dyDescent="0.2">
      <c r="B270" s="2"/>
    </row>
    <row r="271" spans="2:2" x14ac:dyDescent="0.2">
      <c r="B271" s="2"/>
    </row>
    <row r="272" spans="2:2" x14ac:dyDescent="0.2">
      <c r="B272" s="2"/>
    </row>
    <row r="273" spans="2:2" x14ac:dyDescent="0.2">
      <c r="B273" s="2"/>
    </row>
    <row r="274" spans="2:2" x14ac:dyDescent="0.2">
      <c r="B274" s="2"/>
    </row>
    <row r="275" spans="2:2" x14ac:dyDescent="0.2">
      <c r="B275" s="2"/>
    </row>
    <row r="276" spans="2:2" x14ac:dyDescent="0.2">
      <c r="B276" s="2"/>
    </row>
    <row r="277" spans="2:2" x14ac:dyDescent="0.2">
      <c r="B277" s="2"/>
    </row>
    <row r="278" spans="2:2" x14ac:dyDescent="0.2">
      <c r="B278" s="2"/>
    </row>
    <row r="279" spans="2:2" x14ac:dyDescent="0.2">
      <c r="B279" s="2"/>
    </row>
    <row r="280" spans="2:2" x14ac:dyDescent="0.2">
      <c r="B280" s="2"/>
    </row>
    <row r="281" spans="2:2" x14ac:dyDescent="0.2">
      <c r="B281" s="2"/>
    </row>
    <row r="282" spans="2:2" x14ac:dyDescent="0.2">
      <c r="B282" s="2"/>
    </row>
    <row r="283" spans="2:2" x14ac:dyDescent="0.2">
      <c r="B283" s="2"/>
    </row>
    <row r="284" spans="2:2" x14ac:dyDescent="0.2">
      <c r="B284" s="2"/>
    </row>
    <row r="285" spans="2:2" x14ac:dyDescent="0.2">
      <c r="B285" s="2"/>
    </row>
    <row r="286" spans="2:2" x14ac:dyDescent="0.2">
      <c r="B286" s="2"/>
    </row>
    <row r="287" spans="2:2" x14ac:dyDescent="0.2">
      <c r="B287" s="2"/>
    </row>
    <row r="288" spans="2:2" x14ac:dyDescent="0.2">
      <c r="B288" s="2"/>
    </row>
    <row r="289" spans="2:2" x14ac:dyDescent="0.2">
      <c r="B289" s="2"/>
    </row>
    <row r="290" spans="2:2" x14ac:dyDescent="0.2">
      <c r="B290" s="2"/>
    </row>
    <row r="291" spans="2:2" x14ac:dyDescent="0.2">
      <c r="B291" s="2"/>
    </row>
    <row r="292" spans="2:2" x14ac:dyDescent="0.2">
      <c r="B292" s="2"/>
    </row>
    <row r="293" spans="2:2" x14ac:dyDescent="0.2">
      <c r="B293" s="2"/>
    </row>
    <row r="294" spans="2:2" x14ac:dyDescent="0.2">
      <c r="B294" s="2"/>
    </row>
    <row r="295" spans="2:2" x14ac:dyDescent="0.2">
      <c r="B295" s="2"/>
    </row>
    <row r="296" spans="2:2" x14ac:dyDescent="0.2">
      <c r="B296" s="2"/>
    </row>
    <row r="297" spans="2:2" x14ac:dyDescent="0.2">
      <c r="B297" s="2"/>
    </row>
    <row r="298" spans="2:2" x14ac:dyDescent="0.2">
      <c r="B298" s="2"/>
    </row>
    <row r="299" spans="2:2" x14ac:dyDescent="0.2">
      <c r="B299" s="2"/>
    </row>
    <row r="300" spans="2:2" x14ac:dyDescent="0.2">
      <c r="B300" s="2"/>
    </row>
    <row r="301" spans="2:2" x14ac:dyDescent="0.2">
      <c r="B301" s="2"/>
    </row>
    <row r="302" spans="2:2" x14ac:dyDescent="0.2">
      <c r="B302" s="2"/>
    </row>
    <row r="303" spans="2:2" x14ac:dyDescent="0.2">
      <c r="B303" s="2"/>
    </row>
    <row r="304" spans="2:2" x14ac:dyDescent="0.2">
      <c r="B304" s="2"/>
    </row>
    <row r="305" spans="2:2" x14ac:dyDescent="0.2">
      <c r="B305" s="2"/>
    </row>
    <row r="306" spans="2:2" x14ac:dyDescent="0.2">
      <c r="B306" s="2"/>
    </row>
    <row r="307" spans="2:2" x14ac:dyDescent="0.2">
      <c r="B307" s="2"/>
    </row>
    <row r="308" spans="2:2" x14ac:dyDescent="0.2">
      <c r="B308" s="2"/>
    </row>
    <row r="309" spans="2:2" x14ac:dyDescent="0.2">
      <c r="B309" s="2"/>
    </row>
    <row r="310" spans="2:2" x14ac:dyDescent="0.2">
      <c r="B310" s="2"/>
    </row>
    <row r="311" spans="2:2" x14ac:dyDescent="0.2">
      <c r="B311" s="2"/>
    </row>
    <row r="312" spans="2:2" x14ac:dyDescent="0.2">
      <c r="B312" s="2"/>
    </row>
    <row r="313" spans="2:2" x14ac:dyDescent="0.2">
      <c r="B313" s="2"/>
    </row>
    <row r="314" spans="2:2" x14ac:dyDescent="0.2">
      <c r="B314" s="2"/>
    </row>
    <row r="315" spans="2:2" x14ac:dyDescent="0.2">
      <c r="B315" s="2"/>
    </row>
    <row r="316" spans="2:2" x14ac:dyDescent="0.2">
      <c r="B316" s="2"/>
    </row>
    <row r="317" spans="2:2" x14ac:dyDescent="0.2">
      <c r="B317" s="2"/>
    </row>
    <row r="318" spans="2:2" x14ac:dyDescent="0.2">
      <c r="B318" s="2"/>
    </row>
    <row r="319" spans="2:2" x14ac:dyDescent="0.2">
      <c r="B319" s="2"/>
    </row>
    <row r="320" spans="2:2" x14ac:dyDescent="0.2">
      <c r="B320" s="2"/>
    </row>
    <row r="321" spans="2:2" x14ac:dyDescent="0.2">
      <c r="B321" s="2"/>
    </row>
    <row r="322" spans="2:2" x14ac:dyDescent="0.2">
      <c r="B322" s="2"/>
    </row>
    <row r="323" spans="2:2" x14ac:dyDescent="0.2">
      <c r="B323" s="2"/>
    </row>
    <row r="324" spans="2:2" x14ac:dyDescent="0.2">
      <c r="B324" s="2"/>
    </row>
    <row r="325" spans="2:2" x14ac:dyDescent="0.2">
      <c r="B325" s="2"/>
    </row>
    <row r="326" spans="2:2" x14ac:dyDescent="0.2">
      <c r="B326" s="2"/>
    </row>
    <row r="327" spans="2:2" x14ac:dyDescent="0.2">
      <c r="B327" s="2"/>
    </row>
    <row r="328" spans="2:2" x14ac:dyDescent="0.2">
      <c r="B328" s="2"/>
    </row>
    <row r="329" spans="2:2" x14ac:dyDescent="0.2">
      <c r="B329" s="2"/>
    </row>
    <row r="330" spans="2:2" x14ac:dyDescent="0.2">
      <c r="B330" s="2"/>
    </row>
  </sheetData>
  <sheetProtection sheet="1" objects="1" scenarios="1"/>
  <phoneticPr fontId="1"/>
  <dataValidations count="2">
    <dataValidation type="list" allowBlank="1" showInputMessage="1" showErrorMessage="1" sqref="B8 B21 B34 B58 B72">
      <formula1>"使わない,使う"</formula1>
    </dataValidation>
    <dataValidation type="list" allowBlank="1" showInputMessage="1" showErrorMessage="1" sqref="B3:B4">
      <formula1>使える色リスト</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0"/>
  <sheetViews>
    <sheetView zoomScale="160" zoomScaleNormal="160" workbookViewId="0">
      <pane xSplit="1" ySplit="1" topLeftCell="B2" activePane="bottomRight" state="frozen"/>
      <selection pane="topRight"/>
      <selection pane="bottomLeft"/>
      <selection pane="bottomRight"/>
    </sheetView>
  </sheetViews>
  <sheetFormatPr defaultRowHeight="13" x14ac:dyDescent="0.2"/>
  <cols>
    <col min="1" max="3" width="18" customWidth="1"/>
    <col min="4" max="4" width="28" customWidth="1"/>
    <col min="5" max="5" width="67.453125" customWidth="1"/>
    <col min="8" max="8" width="66.453125" customWidth="1"/>
  </cols>
  <sheetData>
    <row r="1" spans="1:9" x14ac:dyDescent="0.2">
      <c r="A1" t="s">
        <v>12</v>
      </c>
      <c r="B1" t="s">
        <v>13</v>
      </c>
      <c r="C1" t="s">
        <v>14</v>
      </c>
      <c r="D1" t="s">
        <v>15</v>
      </c>
      <c r="E1" t="s">
        <v>16</v>
      </c>
      <c r="F1" s="1"/>
      <c r="H1" t="str">
        <f ca="1">"%TeXソース("&amp;RIGHT(CELL("filename",D1),LEN(CELL("filename",D1))-FIND("]",CELL("filename",D1)))&amp;")"</f>
        <v>%TeXソース(11)</v>
      </c>
    </row>
    <row r="2" spans="1:9" x14ac:dyDescent="0.2">
      <c r="A2" t="s">
        <v>50</v>
      </c>
      <c r="B2" s="2"/>
      <c r="C2" t="s">
        <v>208</v>
      </c>
      <c r="F2" s="1"/>
      <c r="H2" t="str">
        <f>IF(B2&lt;&gt;"","\section{"&amp;B2&amp;"} ","")</f>
        <v/>
      </c>
    </row>
    <row r="3" spans="1:9" x14ac:dyDescent="0.2">
      <c r="A3" t="s">
        <v>51</v>
      </c>
      <c r="B3" s="2" t="s">
        <v>215</v>
      </c>
      <c r="C3" t="s">
        <v>209</v>
      </c>
      <c r="E3" t="s">
        <v>18</v>
      </c>
      <c r="H3" t="str">
        <f>IF(B3&lt;&gt;"","\pagecolor{"&amp;B3&amp;"} %スライドの背景色","")</f>
        <v>\pagecolor{black} %スライドの背景色</v>
      </c>
    </row>
    <row r="4" spans="1:9" x14ac:dyDescent="0.2">
      <c r="A4" t="s">
        <v>52</v>
      </c>
      <c r="B4" s="2" t="s">
        <v>186</v>
      </c>
      <c r="C4" t="s">
        <v>19</v>
      </c>
      <c r="H4" t="str">
        <f>IF(B4&lt;&gt;"","\color{"&amp;B4&amp;"}%文字色","")</f>
        <v>\color{white}%文字色</v>
      </c>
    </row>
    <row r="5" spans="1:9" x14ac:dyDescent="0.2">
      <c r="A5" t="s">
        <v>170</v>
      </c>
      <c r="B5" s="2"/>
      <c r="C5" t="s">
        <v>188</v>
      </c>
      <c r="H5" t="str">
        <f>IF(B5&lt;&gt;"",B5&amp;"\\%スライド中の文章1","")</f>
        <v/>
      </c>
    </row>
    <row r="6" spans="1:9" x14ac:dyDescent="0.2">
      <c r="A6" t="s">
        <v>171</v>
      </c>
      <c r="B6" s="2"/>
      <c r="C6" t="s">
        <v>189</v>
      </c>
      <c r="H6" t="str">
        <f>IF(B6&lt;&gt;"",B6&amp;"\\%スライド中の文章2","")</f>
        <v/>
      </c>
    </row>
    <row r="7" spans="1:9" x14ac:dyDescent="0.2">
      <c r="B7" s="2"/>
    </row>
    <row r="8" spans="1:9" x14ac:dyDescent="0.2">
      <c r="A8" t="s">
        <v>172</v>
      </c>
      <c r="B8" s="2"/>
      <c r="C8" t="s">
        <v>207</v>
      </c>
      <c r="D8" t="s">
        <v>194</v>
      </c>
      <c r="H8" t="str">
        <f>IF(B$8="使う","\begin{itemize}%記号付き箇条書き","")</f>
        <v/>
      </c>
    </row>
    <row r="9" spans="1:9" x14ac:dyDescent="0.2">
      <c r="A9" t="s">
        <v>20</v>
      </c>
      <c r="B9" s="2"/>
      <c r="C9" t="s">
        <v>195</v>
      </c>
      <c r="I9" t="str">
        <f>IF(B$8="使う",IF(B9&lt;&gt;"","\item "&amp;B9,""),"")</f>
        <v/>
      </c>
    </row>
    <row r="10" spans="1:9" x14ac:dyDescent="0.2">
      <c r="A10" t="s">
        <v>21</v>
      </c>
      <c r="B10" s="2"/>
      <c r="I10" t="str">
        <f>IF(B$8="使う",IF(B10&lt;&gt;"","\item "&amp;B10,""),"")</f>
        <v/>
      </c>
    </row>
    <row r="11" spans="1:9" x14ac:dyDescent="0.2">
      <c r="A11" t="s">
        <v>22</v>
      </c>
      <c r="B11" s="2"/>
      <c r="I11" t="str">
        <f t="shared" ref="I11:I18" si="0">IF(B$8="使う",IF(B11&lt;&gt;"","\item "&amp;B11,""),"")</f>
        <v/>
      </c>
    </row>
    <row r="12" spans="1:9" x14ac:dyDescent="0.2">
      <c r="A12" t="s">
        <v>23</v>
      </c>
      <c r="B12" s="2"/>
      <c r="I12" t="str">
        <f t="shared" si="0"/>
        <v/>
      </c>
    </row>
    <row r="13" spans="1:9" x14ac:dyDescent="0.2">
      <c r="A13" t="s">
        <v>24</v>
      </c>
      <c r="B13" s="2"/>
      <c r="I13" t="str">
        <f t="shared" si="0"/>
        <v/>
      </c>
    </row>
    <row r="14" spans="1:9" x14ac:dyDescent="0.2">
      <c r="A14" t="s">
        <v>25</v>
      </c>
      <c r="B14" s="2"/>
      <c r="I14" t="str">
        <f t="shared" si="0"/>
        <v/>
      </c>
    </row>
    <row r="15" spans="1:9" x14ac:dyDescent="0.2">
      <c r="A15" t="s">
        <v>26</v>
      </c>
      <c r="B15" s="2"/>
      <c r="I15" t="str">
        <f t="shared" si="0"/>
        <v/>
      </c>
    </row>
    <row r="16" spans="1:9" x14ac:dyDescent="0.2">
      <c r="A16" t="s">
        <v>27</v>
      </c>
      <c r="B16" s="2"/>
      <c r="I16" t="str">
        <f t="shared" si="0"/>
        <v/>
      </c>
    </row>
    <row r="17" spans="1:9" x14ac:dyDescent="0.2">
      <c r="A17" t="s">
        <v>28</v>
      </c>
      <c r="B17" s="2"/>
      <c r="I17" t="str">
        <f t="shared" si="0"/>
        <v/>
      </c>
    </row>
    <row r="18" spans="1:9" x14ac:dyDescent="0.2">
      <c r="A18" t="s">
        <v>29</v>
      </c>
      <c r="B18" s="2"/>
      <c r="I18" t="str">
        <f t="shared" si="0"/>
        <v/>
      </c>
    </row>
    <row r="19" spans="1:9" x14ac:dyDescent="0.2">
      <c r="B19" s="2"/>
      <c r="H19" t="str">
        <f>IF(B$8="使う","\end{itemize}%記号付き箇条書き","")</f>
        <v/>
      </c>
    </row>
    <row r="20" spans="1:9" x14ac:dyDescent="0.2">
      <c r="B20" s="2"/>
    </row>
    <row r="21" spans="1:9" x14ac:dyDescent="0.2">
      <c r="A21" t="s">
        <v>173</v>
      </c>
      <c r="B21" s="2"/>
      <c r="C21" t="s">
        <v>207</v>
      </c>
      <c r="D21" t="s">
        <v>194</v>
      </c>
      <c r="H21" t="str">
        <f>IF(B$21="使う","\begin{enumerate}%記号付き箇条書き","")</f>
        <v/>
      </c>
    </row>
    <row r="22" spans="1:9" x14ac:dyDescent="0.2">
      <c r="A22" t="s">
        <v>20</v>
      </c>
      <c r="B22" s="2"/>
      <c r="C22" t="s">
        <v>195</v>
      </c>
      <c r="I22" t="str">
        <f>IF(B$21="使う",IF(B22&lt;&gt;"","\item "&amp;B22,""),"")</f>
        <v/>
      </c>
    </row>
    <row r="23" spans="1:9" x14ac:dyDescent="0.2">
      <c r="A23" t="s">
        <v>21</v>
      </c>
      <c r="B23" s="2"/>
      <c r="I23" t="str">
        <f t="shared" ref="I23:I31" si="1">IF(B$21="使う",IF(B23&lt;&gt;"","\item "&amp;B23,""),"")</f>
        <v/>
      </c>
    </row>
    <row r="24" spans="1:9" x14ac:dyDescent="0.2">
      <c r="A24" t="s">
        <v>22</v>
      </c>
      <c r="B24" s="2"/>
      <c r="I24" t="str">
        <f t="shared" si="1"/>
        <v/>
      </c>
    </row>
    <row r="25" spans="1:9" x14ac:dyDescent="0.2">
      <c r="A25" t="s">
        <v>23</v>
      </c>
      <c r="B25" s="2"/>
      <c r="I25" t="str">
        <f t="shared" si="1"/>
        <v/>
      </c>
    </row>
    <row r="26" spans="1:9" x14ac:dyDescent="0.2">
      <c r="A26" t="s">
        <v>24</v>
      </c>
      <c r="B26" s="2"/>
      <c r="I26" t="str">
        <f t="shared" si="1"/>
        <v/>
      </c>
    </row>
    <row r="27" spans="1:9" x14ac:dyDescent="0.2">
      <c r="A27" t="s">
        <v>25</v>
      </c>
      <c r="B27" s="2"/>
      <c r="I27" t="str">
        <f t="shared" si="1"/>
        <v/>
      </c>
    </row>
    <row r="28" spans="1:9" x14ac:dyDescent="0.2">
      <c r="A28" t="s">
        <v>26</v>
      </c>
      <c r="B28" s="2"/>
      <c r="I28" t="str">
        <f t="shared" si="1"/>
        <v/>
      </c>
    </row>
    <row r="29" spans="1:9" x14ac:dyDescent="0.2">
      <c r="A29" t="s">
        <v>27</v>
      </c>
      <c r="B29" s="2"/>
      <c r="I29" t="str">
        <f t="shared" si="1"/>
        <v/>
      </c>
    </row>
    <row r="30" spans="1:9" x14ac:dyDescent="0.2">
      <c r="A30" t="s">
        <v>28</v>
      </c>
      <c r="B30" s="2"/>
      <c r="I30" t="str">
        <f t="shared" si="1"/>
        <v/>
      </c>
    </row>
    <row r="31" spans="1:9" x14ac:dyDescent="0.2">
      <c r="A31" t="s">
        <v>29</v>
      </c>
      <c r="B31" s="2"/>
      <c r="I31" t="str">
        <f t="shared" si="1"/>
        <v/>
      </c>
    </row>
    <row r="32" spans="1:9" x14ac:dyDescent="0.2">
      <c r="B32" s="2"/>
      <c r="H32" t="str">
        <f>IF(B$21="使う","\end{enumerate}%記号付き箇条書き","")</f>
        <v/>
      </c>
    </row>
    <row r="33" spans="1:9" x14ac:dyDescent="0.2">
      <c r="B33" s="2"/>
    </row>
    <row r="34" spans="1:9" x14ac:dyDescent="0.2">
      <c r="A34" t="s">
        <v>174</v>
      </c>
      <c r="B34" s="2"/>
      <c r="C34" t="s">
        <v>207</v>
      </c>
      <c r="D34" t="s">
        <v>194</v>
      </c>
      <c r="H34" t="str">
        <f>IF(B$34="使う","\begin{description}%語句説明箇条書き","")</f>
        <v/>
      </c>
    </row>
    <row r="35" spans="1:9" x14ac:dyDescent="0.2">
      <c r="A35" t="s">
        <v>30</v>
      </c>
      <c r="B35" s="2"/>
      <c r="C35" t="s">
        <v>196</v>
      </c>
      <c r="D35" t="s">
        <v>198</v>
      </c>
      <c r="I35" t="str">
        <f>IF(B$34="使う",IF(AND(B35&lt;&gt;"",B36&lt;&gt;""),"\item["&amp;B35&amp;"]"&amp;B36,""),"")</f>
        <v/>
      </c>
    </row>
    <row r="36" spans="1:9" x14ac:dyDescent="0.2">
      <c r="A36" t="s">
        <v>31</v>
      </c>
      <c r="B36" s="2"/>
      <c r="C36" t="s">
        <v>197</v>
      </c>
      <c r="D36" t="s">
        <v>199</v>
      </c>
    </row>
    <row r="37" spans="1:9" x14ac:dyDescent="0.2">
      <c r="A37" t="s">
        <v>32</v>
      </c>
      <c r="B37" s="2"/>
      <c r="I37" t="str">
        <f>IF(B$34="使う",IF(AND(B37&lt;&gt;"",B38&lt;&gt;""),"\item["&amp;B37&amp;"]"&amp;B38,""),"")</f>
        <v/>
      </c>
    </row>
    <row r="38" spans="1:9" x14ac:dyDescent="0.2">
      <c r="A38" t="s">
        <v>33</v>
      </c>
      <c r="B38" s="2"/>
    </row>
    <row r="39" spans="1:9" x14ac:dyDescent="0.2">
      <c r="A39" t="s">
        <v>34</v>
      </c>
      <c r="B39" s="2"/>
      <c r="I39" t="str">
        <f>IF(B$34="使う",IF(AND(B39&lt;&gt;"",B40&lt;&gt;""),"\item["&amp;B39&amp;"]"&amp;B40,""),"")</f>
        <v/>
      </c>
    </row>
    <row r="40" spans="1:9" x14ac:dyDescent="0.2">
      <c r="A40" t="s">
        <v>35</v>
      </c>
      <c r="B40" s="2"/>
    </row>
    <row r="41" spans="1:9" x14ac:dyDescent="0.2">
      <c r="A41" t="s">
        <v>36</v>
      </c>
      <c r="B41" s="2"/>
      <c r="I41" t="str">
        <f>IF(B$34="使う",IF(AND(B41&lt;&gt;"",B42&lt;&gt;""),"\item["&amp;B41&amp;"]"&amp;B42,""),"")</f>
        <v/>
      </c>
    </row>
    <row r="42" spans="1:9" x14ac:dyDescent="0.2">
      <c r="A42" t="s">
        <v>37</v>
      </c>
      <c r="B42" s="2"/>
    </row>
    <row r="43" spans="1:9" x14ac:dyDescent="0.2">
      <c r="A43" t="s">
        <v>38</v>
      </c>
      <c r="B43" s="2"/>
      <c r="I43" t="str">
        <f>IF(B$34="使う",IF(AND(B43&lt;&gt;"",B44&lt;&gt;""),"\item["&amp;B43&amp;"]"&amp;B44,""),"")</f>
        <v/>
      </c>
    </row>
    <row r="44" spans="1:9" x14ac:dyDescent="0.2">
      <c r="A44" t="s">
        <v>39</v>
      </c>
      <c r="B44" s="2"/>
    </row>
    <row r="45" spans="1:9" x14ac:dyDescent="0.2">
      <c r="A45" t="s">
        <v>40</v>
      </c>
      <c r="B45" s="2"/>
      <c r="I45" t="str">
        <f>IF(B$34="使う",IF(AND(B45&lt;&gt;"",B46&lt;&gt;""),"\item["&amp;B45&amp;"]"&amp;B46,""),"")</f>
        <v/>
      </c>
    </row>
    <row r="46" spans="1:9" x14ac:dyDescent="0.2">
      <c r="A46" t="s">
        <v>41</v>
      </c>
      <c r="B46" s="2"/>
    </row>
    <row r="47" spans="1:9" x14ac:dyDescent="0.2">
      <c r="A47" t="s">
        <v>42</v>
      </c>
      <c r="B47" s="2"/>
      <c r="I47" t="str">
        <f>IF(B$34="使う",IF(AND(B47&lt;&gt;"",B48&lt;&gt;""),"\item["&amp;B47&amp;"]"&amp;B48,""),"")</f>
        <v/>
      </c>
    </row>
    <row r="48" spans="1:9" x14ac:dyDescent="0.2">
      <c r="A48" t="s">
        <v>43</v>
      </c>
      <c r="B48" s="2"/>
    </row>
    <row r="49" spans="1:9" x14ac:dyDescent="0.2">
      <c r="A49" t="s">
        <v>44</v>
      </c>
      <c r="B49" s="2"/>
      <c r="I49" t="str">
        <f>IF(B$34="使う",IF(AND(B49&lt;&gt;"",B50&lt;&gt;""),"\item["&amp;B49&amp;"]"&amp;B50,""),"")</f>
        <v/>
      </c>
    </row>
    <row r="50" spans="1:9" x14ac:dyDescent="0.2">
      <c r="A50" t="s">
        <v>45</v>
      </c>
      <c r="B50" s="2"/>
    </row>
    <row r="51" spans="1:9" x14ac:dyDescent="0.2">
      <c r="A51" t="s">
        <v>46</v>
      </c>
      <c r="B51" s="2"/>
      <c r="I51" t="str">
        <f>IF(B$34="使う",IF(AND(B51&lt;&gt;"",B52&lt;&gt;""),"\item["&amp;B51&amp;"]"&amp;B52,""),"")</f>
        <v/>
      </c>
    </row>
    <row r="52" spans="1:9" x14ac:dyDescent="0.2">
      <c r="A52" t="s">
        <v>47</v>
      </c>
      <c r="B52" s="2"/>
    </row>
    <row r="53" spans="1:9" x14ac:dyDescent="0.2">
      <c r="A53" t="s">
        <v>48</v>
      </c>
      <c r="B53" s="2"/>
      <c r="I53" t="str">
        <f>IF(B$34="使う",IF(AND(B53&lt;&gt;"",B54&lt;&gt;""),"\item["&amp;B53&amp;"]"&amp;B54,""),"")</f>
        <v/>
      </c>
    </row>
    <row r="54" spans="1:9" x14ac:dyDescent="0.2">
      <c r="A54" t="s">
        <v>49</v>
      </c>
      <c r="B54" s="2"/>
    </row>
    <row r="55" spans="1:9" x14ac:dyDescent="0.2">
      <c r="B55" s="2"/>
    </row>
    <row r="56" spans="1:9" x14ac:dyDescent="0.2">
      <c r="B56" s="2"/>
      <c r="H56" t="str">
        <f>IF(B$34="使う","\end{description}%語句説明箇条書き","")</f>
        <v/>
      </c>
      <c r="I56" t="str">
        <f>IF(B$34="使う",IF(AND(B56&lt;&gt;"",B58&lt;&gt;""),"\item["&amp;B56&amp;"]"&amp;B58,""),"")</f>
        <v/>
      </c>
    </row>
    <row r="57" spans="1:9" x14ac:dyDescent="0.2">
      <c r="B57" s="2"/>
    </row>
    <row r="58" spans="1:9" x14ac:dyDescent="0.2">
      <c r="A58" t="s">
        <v>180</v>
      </c>
      <c r="B58" s="2"/>
      <c r="C58" t="s">
        <v>207</v>
      </c>
      <c r="D58" t="s">
        <v>194</v>
      </c>
      <c r="H58" t="s">
        <v>184</v>
      </c>
    </row>
    <row r="59" spans="1:9" x14ac:dyDescent="0.2">
      <c r="A59" t="s">
        <v>181</v>
      </c>
      <c r="B59" s="2"/>
      <c r="C59" t="s">
        <v>205</v>
      </c>
      <c r="D59" t="s">
        <v>203</v>
      </c>
      <c r="H59" t="str">
        <f>IF(B$58="使う","\begin{minipage}[b]{0.45\textwidth}","")</f>
        <v/>
      </c>
    </row>
    <row r="60" spans="1:9" x14ac:dyDescent="0.2">
      <c r="A60" t="s">
        <v>54</v>
      </c>
      <c r="B60" s="2"/>
      <c r="C60" t="s">
        <v>200</v>
      </c>
      <c r="D60" t="s">
        <v>202</v>
      </c>
      <c r="I60" t="str">
        <f>IF(B$58="使う",B59,"")</f>
        <v/>
      </c>
    </row>
    <row r="61" spans="1:9" x14ac:dyDescent="0.2">
      <c r="A61" t="s">
        <v>182</v>
      </c>
      <c r="B61" s="2"/>
      <c r="C61" t="s">
        <v>204</v>
      </c>
      <c r="D61" t="s">
        <v>206</v>
      </c>
      <c r="I61" t="str">
        <f>IF(B$58="使う","\end{minipage}","")</f>
        <v/>
      </c>
    </row>
    <row r="62" spans="1:9" x14ac:dyDescent="0.2">
      <c r="B62" s="2"/>
      <c r="I62" t="str">
        <f>IF(B$58="使う","\hspace*{0.1cm} % 1 番目の文章と 1 番目の図の間隔","")</f>
        <v/>
      </c>
    </row>
    <row r="63" spans="1:9" x14ac:dyDescent="0.2">
      <c r="B63" s="2"/>
      <c r="I63" t="str">
        <f>IF(B$58="使う","\begin{minipage}{0.45\textwidth}","")</f>
        <v/>
      </c>
    </row>
    <row r="64" spans="1:9" x14ac:dyDescent="0.2">
      <c r="B64" s="2"/>
      <c r="I64" t="str">
        <f>IF(B$58="使う","\begin{figure}[H]","")</f>
        <v/>
      </c>
    </row>
    <row r="65" spans="1:9" x14ac:dyDescent="0.2">
      <c r="B65" s="2"/>
      <c r="I65" t="str">
        <f>IF(B$58="使う","\includegraphics[clip,width=3.3cm]{./image/"&amp;B60&amp;"}","")</f>
        <v/>
      </c>
    </row>
    <row r="66" spans="1:9" x14ac:dyDescent="0.2">
      <c r="B66" s="2"/>
      <c r="I66" t="str">
        <f>IF(B$58="使う","\vspace*{-0.5cm} % 図とキャプションの間隔","")</f>
        <v/>
      </c>
    </row>
    <row r="67" spans="1:9" x14ac:dyDescent="0.2">
      <c r="B67" s="2"/>
      <c r="I67" t="str">
        <f>IF(B$58="使う","\caption{"&amp;B61&amp;"}","")</f>
        <v/>
      </c>
    </row>
    <row r="68" spans="1:9" x14ac:dyDescent="0.2">
      <c r="B68" s="2"/>
      <c r="I68" t="str">
        <f>IF(B$58="使う","\label{db-tarzan}","")</f>
        <v/>
      </c>
    </row>
    <row r="69" spans="1:9" x14ac:dyDescent="0.2">
      <c r="B69" s="2"/>
      <c r="I69" t="str">
        <f>IF(B$58="使う","\end{figure}","")</f>
        <v/>
      </c>
    </row>
    <row r="70" spans="1:9" x14ac:dyDescent="0.2">
      <c r="B70" s="2"/>
      <c r="H70" t="str">
        <f>IF(B$58="使う","\end{minipage}","")</f>
        <v/>
      </c>
    </row>
    <row r="71" spans="1:9" x14ac:dyDescent="0.2">
      <c r="B71" s="2"/>
    </row>
    <row r="72" spans="1:9" x14ac:dyDescent="0.2">
      <c r="A72" t="s">
        <v>183</v>
      </c>
      <c r="B72" s="2"/>
      <c r="C72" t="s">
        <v>207</v>
      </c>
      <c r="D72" t="s">
        <v>194</v>
      </c>
      <c r="H72" t="s">
        <v>185</v>
      </c>
    </row>
    <row r="73" spans="1:9" x14ac:dyDescent="0.2">
      <c r="A73" t="s">
        <v>54</v>
      </c>
      <c r="B73" s="2"/>
      <c r="C73" t="s">
        <v>200</v>
      </c>
      <c r="D73" t="s">
        <v>202</v>
      </c>
      <c r="H73" t="str">
        <f>IF(B$72="使う","\begin{figure}[h]","")</f>
        <v/>
      </c>
    </row>
    <row r="74" spans="1:9" x14ac:dyDescent="0.2">
      <c r="A74" t="s">
        <v>182</v>
      </c>
      <c r="B74" s="2"/>
      <c r="C74" t="s">
        <v>204</v>
      </c>
      <c r="D74" t="s">
        <v>206</v>
      </c>
      <c r="I74" t="str">
        <f>IF(B$72="使う","\begin{center}","")</f>
        <v/>
      </c>
    </row>
    <row r="75" spans="1:9" x14ac:dyDescent="0.2">
      <c r="B75" s="2"/>
      <c r="I75" t="str">
        <f>IF(B$72="使う","\includegraphics[clip,width=7cm]{./image/"&amp;B73&amp;"}","")</f>
        <v/>
      </c>
    </row>
    <row r="76" spans="1:9" x14ac:dyDescent="0.2">
      <c r="B76" s="2"/>
      <c r="I76" t="str">
        <f>IF(B$72="使う","\vspace*{-0.3cm} % 図とキャプションの間隔","")</f>
        <v/>
      </c>
    </row>
    <row r="77" spans="1:9" x14ac:dyDescent="0.2">
      <c r="B77" s="2"/>
      <c r="I77" t="str">
        <f>IF(B$72="使う","\caption{"&amp;B74&amp;"}","")</f>
        <v/>
      </c>
    </row>
    <row r="78" spans="1:9" x14ac:dyDescent="0.2">
      <c r="B78" s="2"/>
      <c r="I78" t="str">
        <f>IF(B$72="使う","\end{center}","")</f>
        <v/>
      </c>
    </row>
    <row r="79" spans="1:9" x14ac:dyDescent="0.2">
      <c r="B79" s="2"/>
      <c r="I79" t="str">
        <f>IF(B$72="使う","\label{"&amp;B74&amp;"}","")</f>
        <v/>
      </c>
    </row>
    <row r="80" spans="1:9" x14ac:dyDescent="0.2">
      <c r="B80" s="2"/>
      <c r="H80" t="str">
        <f>IF(B$72="使う","\end{figure}","")</f>
        <v/>
      </c>
    </row>
    <row r="81" spans="2:2" x14ac:dyDescent="0.2">
      <c r="B81" s="2"/>
    </row>
    <row r="82" spans="2:2" x14ac:dyDescent="0.2">
      <c r="B82" s="2"/>
    </row>
    <row r="83" spans="2:2" x14ac:dyDescent="0.2">
      <c r="B83" s="2"/>
    </row>
    <row r="84" spans="2:2" x14ac:dyDescent="0.2">
      <c r="B84" s="2"/>
    </row>
    <row r="85" spans="2:2" x14ac:dyDescent="0.2">
      <c r="B85" s="2"/>
    </row>
    <row r="86" spans="2:2" x14ac:dyDescent="0.2">
      <c r="B86" s="2"/>
    </row>
    <row r="87" spans="2:2" x14ac:dyDescent="0.2">
      <c r="B87" s="2"/>
    </row>
    <row r="88" spans="2:2" x14ac:dyDescent="0.2">
      <c r="B88" s="2"/>
    </row>
    <row r="89" spans="2:2" x14ac:dyDescent="0.2">
      <c r="B89" s="2"/>
    </row>
    <row r="90" spans="2:2" x14ac:dyDescent="0.2">
      <c r="B90" s="2"/>
    </row>
    <row r="91" spans="2:2" x14ac:dyDescent="0.2">
      <c r="B91" s="2"/>
    </row>
    <row r="92" spans="2:2" x14ac:dyDescent="0.2">
      <c r="B92" s="2"/>
    </row>
    <row r="93" spans="2:2" x14ac:dyDescent="0.2">
      <c r="B93" s="2"/>
    </row>
    <row r="94" spans="2:2" x14ac:dyDescent="0.2">
      <c r="B94" s="2"/>
    </row>
    <row r="95" spans="2:2" x14ac:dyDescent="0.2">
      <c r="B95" s="2"/>
    </row>
    <row r="96" spans="2:2" x14ac:dyDescent="0.2">
      <c r="B96" s="2"/>
    </row>
    <row r="97" spans="2:2" x14ac:dyDescent="0.2">
      <c r="B97" s="2"/>
    </row>
    <row r="98" spans="2:2" x14ac:dyDescent="0.2">
      <c r="B98" s="2"/>
    </row>
    <row r="99" spans="2:2" x14ac:dyDescent="0.2">
      <c r="B99" s="2"/>
    </row>
    <row r="100" spans="2:2" x14ac:dyDescent="0.2">
      <c r="B100" s="2"/>
    </row>
    <row r="101" spans="2:2" x14ac:dyDescent="0.2">
      <c r="B101" s="2"/>
    </row>
    <row r="102" spans="2:2" x14ac:dyDescent="0.2">
      <c r="B102" s="2"/>
    </row>
    <row r="103" spans="2:2" x14ac:dyDescent="0.2">
      <c r="B103" s="2"/>
    </row>
    <row r="104" spans="2:2" x14ac:dyDescent="0.2">
      <c r="B104" s="2"/>
    </row>
    <row r="105" spans="2:2" x14ac:dyDescent="0.2">
      <c r="B105" s="2"/>
    </row>
    <row r="106" spans="2:2" x14ac:dyDescent="0.2">
      <c r="B106" s="2"/>
    </row>
    <row r="107" spans="2:2" x14ac:dyDescent="0.2">
      <c r="B107" s="2"/>
    </row>
    <row r="108" spans="2:2" x14ac:dyDescent="0.2">
      <c r="B108" s="2"/>
    </row>
    <row r="109" spans="2:2" x14ac:dyDescent="0.2">
      <c r="B109" s="2"/>
    </row>
    <row r="110" spans="2:2" x14ac:dyDescent="0.2">
      <c r="B110" s="2"/>
    </row>
    <row r="111" spans="2:2" x14ac:dyDescent="0.2">
      <c r="B111" s="2"/>
    </row>
    <row r="112" spans="2:2" x14ac:dyDescent="0.2">
      <c r="B112" s="2"/>
    </row>
    <row r="113" spans="2:2" x14ac:dyDescent="0.2">
      <c r="B113" s="2"/>
    </row>
    <row r="114" spans="2:2" x14ac:dyDescent="0.2">
      <c r="B114" s="2"/>
    </row>
    <row r="115" spans="2:2" x14ac:dyDescent="0.2">
      <c r="B115" s="2"/>
    </row>
    <row r="116" spans="2:2" x14ac:dyDescent="0.2">
      <c r="B116" s="2"/>
    </row>
    <row r="117" spans="2:2" x14ac:dyDescent="0.2">
      <c r="B117" s="2"/>
    </row>
    <row r="118" spans="2:2" x14ac:dyDescent="0.2">
      <c r="B118" s="2"/>
    </row>
    <row r="119" spans="2:2" x14ac:dyDescent="0.2">
      <c r="B119" s="2"/>
    </row>
    <row r="120" spans="2:2" x14ac:dyDescent="0.2">
      <c r="B120" s="2"/>
    </row>
    <row r="121" spans="2:2" x14ac:dyDescent="0.2">
      <c r="B121" s="2"/>
    </row>
    <row r="122" spans="2:2" x14ac:dyDescent="0.2">
      <c r="B122" s="2"/>
    </row>
    <row r="123" spans="2:2" x14ac:dyDescent="0.2">
      <c r="B123" s="2"/>
    </row>
    <row r="124" spans="2:2" x14ac:dyDescent="0.2">
      <c r="B124" s="2"/>
    </row>
    <row r="125" spans="2:2" x14ac:dyDescent="0.2">
      <c r="B125" s="2"/>
    </row>
    <row r="126" spans="2:2" x14ac:dyDescent="0.2">
      <c r="B126" s="2"/>
    </row>
    <row r="127" spans="2:2" x14ac:dyDescent="0.2">
      <c r="B127" s="2"/>
    </row>
    <row r="128" spans="2:2" x14ac:dyDescent="0.2">
      <c r="B128" s="2"/>
    </row>
    <row r="129" spans="2:2" x14ac:dyDescent="0.2">
      <c r="B129" s="2"/>
    </row>
    <row r="130" spans="2:2" x14ac:dyDescent="0.2">
      <c r="B130" s="2"/>
    </row>
    <row r="131" spans="2:2" x14ac:dyDescent="0.2">
      <c r="B131" s="2"/>
    </row>
    <row r="132" spans="2:2" x14ac:dyDescent="0.2">
      <c r="B132" s="2"/>
    </row>
    <row r="133" spans="2:2" x14ac:dyDescent="0.2">
      <c r="B133" s="2"/>
    </row>
    <row r="134" spans="2:2" x14ac:dyDescent="0.2">
      <c r="B134" s="2"/>
    </row>
    <row r="135" spans="2:2" x14ac:dyDescent="0.2">
      <c r="B135" s="2"/>
    </row>
    <row r="136" spans="2:2" x14ac:dyDescent="0.2">
      <c r="B136" s="2"/>
    </row>
    <row r="137" spans="2:2" x14ac:dyDescent="0.2">
      <c r="B137" s="2"/>
    </row>
    <row r="138" spans="2:2" x14ac:dyDescent="0.2">
      <c r="B138" s="2"/>
    </row>
    <row r="139" spans="2:2" x14ac:dyDescent="0.2">
      <c r="B139" s="2"/>
    </row>
    <row r="140" spans="2:2" x14ac:dyDescent="0.2">
      <c r="B140" s="2"/>
    </row>
    <row r="141" spans="2:2" x14ac:dyDescent="0.2">
      <c r="B141" s="2"/>
    </row>
    <row r="142" spans="2:2" x14ac:dyDescent="0.2">
      <c r="B142" s="2"/>
    </row>
    <row r="143" spans="2:2" x14ac:dyDescent="0.2">
      <c r="B143" s="2"/>
    </row>
    <row r="144" spans="2:2" x14ac:dyDescent="0.2">
      <c r="B144" s="2"/>
    </row>
    <row r="145" spans="2:2" x14ac:dyDescent="0.2">
      <c r="B145" s="2"/>
    </row>
    <row r="146" spans="2:2" x14ac:dyDescent="0.2">
      <c r="B146" s="2"/>
    </row>
    <row r="147" spans="2:2" x14ac:dyDescent="0.2">
      <c r="B147" s="2"/>
    </row>
    <row r="148" spans="2:2" x14ac:dyDescent="0.2">
      <c r="B148" s="2"/>
    </row>
    <row r="149" spans="2:2" x14ac:dyDescent="0.2">
      <c r="B149" s="2"/>
    </row>
    <row r="150" spans="2:2" x14ac:dyDescent="0.2">
      <c r="B150" s="2"/>
    </row>
    <row r="151" spans="2:2" x14ac:dyDescent="0.2">
      <c r="B151" s="2"/>
    </row>
    <row r="152" spans="2:2" x14ac:dyDescent="0.2">
      <c r="B152" s="2"/>
    </row>
    <row r="153" spans="2:2" x14ac:dyDescent="0.2">
      <c r="B153" s="2"/>
    </row>
    <row r="154" spans="2:2" x14ac:dyDescent="0.2">
      <c r="B154" s="2"/>
    </row>
    <row r="155" spans="2:2" x14ac:dyDescent="0.2">
      <c r="B155" s="2"/>
    </row>
    <row r="156" spans="2:2" x14ac:dyDescent="0.2">
      <c r="B156" s="2"/>
    </row>
    <row r="157" spans="2:2" x14ac:dyDescent="0.2">
      <c r="B157" s="2"/>
    </row>
    <row r="158" spans="2:2" x14ac:dyDescent="0.2">
      <c r="B158" s="2"/>
    </row>
    <row r="159" spans="2:2" x14ac:dyDescent="0.2">
      <c r="B159" s="2"/>
    </row>
    <row r="160" spans="2:2" x14ac:dyDescent="0.2">
      <c r="B160" s="2"/>
    </row>
    <row r="161" spans="2:2" x14ac:dyDescent="0.2">
      <c r="B161" s="2"/>
    </row>
    <row r="162" spans="2:2" x14ac:dyDescent="0.2">
      <c r="B162" s="2"/>
    </row>
    <row r="163" spans="2:2" x14ac:dyDescent="0.2">
      <c r="B163" s="2"/>
    </row>
    <row r="164" spans="2:2" x14ac:dyDescent="0.2">
      <c r="B164" s="2"/>
    </row>
    <row r="165" spans="2:2" x14ac:dyDescent="0.2">
      <c r="B165" s="2"/>
    </row>
    <row r="166" spans="2:2" x14ac:dyDescent="0.2">
      <c r="B166" s="2"/>
    </row>
    <row r="167" spans="2:2" x14ac:dyDescent="0.2">
      <c r="B167" s="2"/>
    </row>
    <row r="168" spans="2:2" x14ac:dyDescent="0.2">
      <c r="B168" s="2"/>
    </row>
    <row r="169" spans="2:2" x14ac:dyDescent="0.2">
      <c r="B169" s="2"/>
    </row>
    <row r="170" spans="2:2" x14ac:dyDescent="0.2">
      <c r="B170" s="2"/>
    </row>
    <row r="171" spans="2:2" x14ac:dyDescent="0.2">
      <c r="B171" s="2"/>
    </row>
    <row r="172" spans="2:2" x14ac:dyDescent="0.2">
      <c r="B172" s="2"/>
    </row>
    <row r="173" spans="2:2" x14ac:dyDescent="0.2">
      <c r="B173" s="2"/>
    </row>
    <row r="174" spans="2:2" x14ac:dyDescent="0.2">
      <c r="B174" s="2"/>
    </row>
    <row r="175" spans="2:2" x14ac:dyDescent="0.2">
      <c r="B175" s="2"/>
    </row>
    <row r="176" spans="2:2" x14ac:dyDescent="0.2">
      <c r="B176" s="2"/>
    </row>
    <row r="177" spans="2:2" x14ac:dyDescent="0.2">
      <c r="B177" s="2"/>
    </row>
    <row r="178" spans="2:2" x14ac:dyDescent="0.2">
      <c r="B178" s="2"/>
    </row>
    <row r="179" spans="2:2" x14ac:dyDescent="0.2">
      <c r="B179" s="2"/>
    </row>
    <row r="180" spans="2:2" x14ac:dyDescent="0.2">
      <c r="B180" s="2"/>
    </row>
    <row r="181" spans="2:2" x14ac:dyDescent="0.2">
      <c r="B181" s="2"/>
    </row>
    <row r="182" spans="2:2" x14ac:dyDescent="0.2">
      <c r="B182" s="2"/>
    </row>
    <row r="183" spans="2:2" x14ac:dyDescent="0.2">
      <c r="B183" s="2"/>
    </row>
    <row r="184" spans="2:2" x14ac:dyDescent="0.2">
      <c r="B184" s="2"/>
    </row>
    <row r="185" spans="2:2" x14ac:dyDescent="0.2">
      <c r="B185" s="2"/>
    </row>
    <row r="186" spans="2:2" x14ac:dyDescent="0.2">
      <c r="B186" s="2"/>
    </row>
    <row r="187" spans="2:2" x14ac:dyDescent="0.2">
      <c r="B187" s="2"/>
    </row>
    <row r="188" spans="2:2" x14ac:dyDescent="0.2">
      <c r="B188" s="2"/>
    </row>
    <row r="189" spans="2:2" x14ac:dyDescent="0.2">
      <c r="B189" s="2"/>
    </row>
    <row r="190" spans="2:2" x14ac:dyDescent="0.2">
      <c r="B190" s="2"/>
    </row>
    <row r="191" spans="2:2" x14ac:dyDescent="0.2">
      <c r="B191" s="2"/>
    </row>
    <row r="192" spans="2:2" x14ac:dyDescent="0.2">
      <c r="B192" s="2"/>
    </row>
    <row r="193" spans="2:2" x14ac:dyDescent="0.2">
      <c r="B193" s="2"/>
    </row>
    <row r="194" spans="2:2" x14ac:dyDescent="0.2">
      <c r="B194" s="2"/>
    </row>
    <row r="195" spans="2:2" x14ac:dyDescent="0.2">
      <c r="B195" s="2"/>
    </row>
    <row r="196" spans="2:2" x14ac:dyDescent="0.2">
      <c r="B196" s="2"/>
    </row>
    <row r="197" spans="2:2" x14ac:dyDescent="0.2">
      <c r="B197" s="2"/>
    </row>
    <row r="198" spans="2:2" x14ac:dyDescent="0.2">
      <c r="B198" s="2"/>
    </row>
    <row r="199" spans="2:2" x14ac:dyDescent="0.2">
      <c r="B199" s="2"/>
    </row>
    <row r="200" spans="2:2" x14ac:dyDescent="0.2">
      <c r="B200" s="2"/>
    </row>
    <row r="201" spans="2:2" x14ac:dyDescent="0.2">
      <c r="B201" s="2"/>
    </row>
    <row r="202" spans="2:2" x14ac:dyDescent="0.2">
      <c r="B202" s="2"/>
    </row>
    <row r="203" spans="2:2" x14ac:dyDescent="0.2">
      <c r="B203" s="2"/>
    </row>
    <row r="204" spans="2:2" x14ac:dyDescent="0.2">
      <c r="B204" s="2"/>
    </row>
    <row r="205" spans="2:2" x14ac:dyDescent="0.2">
      <c r="B205" s="2"/>
    </row>
    <row r="206" spans="2:2" x14ac:dyDescent="0.2">
      <c r="B206" s="2"/>
    </row>
    <row r="207" spans="2:2" x14ac:dyDescent="0.2">
      <c r="B207" s="2"/>
    </row>
    <row r="208" spans="2:2" x14ac:dyDescent="0.2">
      <c r="B208" s="2"/>
    </row>
    <row r="209" spans="2:2" x14ac:dyDescent="0.2">
      <c r="B209" s="2"/>
    </row>
    <row r="210" spans="2:2" x14ac:dyDescent="0.2">
      <c r="B210" s="2"/>
    </row>
    <row r="211" spans="2:2" x14ac:dyDescent="0.2">
      <c r="B211" s="2"/>
    </row>
    <row r="212" spans="2:2" x14ac:dyDescent="0.2">
      <c r="B212" s="2"/>
    </row>
    <row r="213" spans="2:2" x14ac:dyDescent="0.2">
      <c r="B213" s="2"/>
    </row>
    <row r="214" spans="2:2" x14ac:dyDescent="0.2">
      <c r="B214" s="2"/>
    </row>
    <row r="215" spans="2:2" x14ac:dyDescent="0.2">
      <c r="B215" s="2"/>
    </row>
    <row r="216" spans="2:2" x14ac:dyDescent="0.2">
      <c r="B216" s="2"/>
    </row>
    <row r="217" spans="2:2" x14ac:dyDescent="0.2">
      <c r="B217" s="2"/>
    </row>
    <row r="218" spans="2:2" x14ac:dyDescent="0.2">
      <c r="B218" s="2"/>
    </row>
    <row r="219" spans="2:2" x14ac:dyDescent="0.2">
      <c r="B219" s="2"/>
    </row>
    <row r="220" spans="2:2" x14ac:dyDescent="0.2">
      <c r="B220" s="2"/>
    </row>
    <row r="221" spans="2:2" x14ac:dyDescent="0.2">
      <c r="B221" s="2"/>
    </row>
    <row r="222" spans="2:2" x14ac:dyDescent="0.2">
      <c r="B222" s="2"/>
    </row>
    <row r="223" spans="2:2" x14ac:dyDescent="0.2">
      <c r="B223" s="2"/>
    </row>
    <row r="224" spans="2:2" x14ac:dyDescent="0.2">
      <c r="B224" s="2"/>
    </row>
    <row r="225" spans="2:2" x14ac:dyDescent="0.2">
      <c r="B225" s="2"/>
    </row>
    <row r="226" spans="2:2" x14ac:dyDescent="0.2">
      <c r="B226" s="2"/>
    </row>
    <row r="227" spans="2:2" x14ac:dyDescent="0.2">
      <c r="B227" s="2"/>
    </row>
    <row r="228" spans="2:2" x14ac:dyDescent="0.2">
      <c r="B228" s="2"/>
    </row>
    <row r="229" spans="2:2" x14ac:dyDescent="0.2">
      <c r="B229" s="2"/>
    </row>
    <row r="230" spans="2:2" x14ac:dyDescent="0.2">
      <c r="B230" s="2"/>
    </row>
    <row r="231" spans="2:2" x14ac:dyDescent="0.2">
      <c r="B231" s="2"/>
    </row>
    <row r="232" spans="2:2" x14ac:dyDescent="0.2">
      <c r="B232" s="2"/>
    </row>
    <row r="233" spans="2:2" x14ac:dyDescent="0.2">
      <c r="B233" s="2"/>
    </row>
    <row r="234" spans="2:2" x14ac:dyDescent="0.2">
      <c r="B234" s="2"/>
    </row>
    <row r="235" spans="2:2" x14ac:dyDescent="0.2">
      <c r="B235" s="2"/>
    </row>
    <row r="236" spans="2:2" x14ac:dyDescent="0.2">
      <c r="B236" s="2"/>
    </row>
    <row r="237" spans="2:2" x14ac:dyDescent="0.2">
      <c r="B237" s="2"/>
    </row>
    <row r="238" spans="2:2" x14ac:dyDescent="0.2">
      <c r="B238" s="2"/>
    </row>
    <row r="239" spans="2:2" x14ac:dyDescent="0.2">
      <c r="B239" s="2"/>
    </row>
    <row r="240" spans="2:2" x14ac:dyDescent="0.2">
      <c r="B240" s="2"/>
    </row>
    <row r="241" spans="2:2" x14ac:dyDescent="0.2">
      <c r="B241" s="2"/>
    </row>
    <row r="242" spans="2:2" x14ac:dyDescent="0.2">
      <c r="B242" s="2"/>
    </row>
    <row r="243" spans="2:2" x14ac:dyDescent="0.2">
      <c r="B243" s="2"/>
    </row>
    <row r="244" spans="2:2" x14ac:dyDescent="0.2">
      <c r="B244" s="2"/>
    </row>
    <row r="245" spans="2:2" x14ac:dyDescent="0.2">
      <c r="B245" s="2"/>
    </row>
    <row r="246" spans="2:2" x14ac:dyDescent="0.2">
      <c r="B246" s="2"/>
    </row>
    <row r="247" spans="2:2" x14ac:dyDescent="0.2">
      <c r="B247" s="2"/>
    </row>
    <row r="248" spans="2:2" x14ac:dyDescent="0.2">
      <c r="B248" s="2"/>
    </row>
    <row r="249" spans="2:2" x14ac:dyDescent="0.2">
      <c r="B249" s="2"/>
    </row>
    <row r="250" spans="2:2" x14ac:dyDescent="0.2">
      <c r="B250" s="2"/>
    </row>
    <row r="251" spans="2:2" x14ac:dyDescent="0.2">
      <c r="B251" s="2"/>
    </row>
    <row r="252" spans="2:2" x14ac:dyDescent="0.2">
      <c r="B252" s="2"/>
    </row>
    <row r="253" spans="2:2" x14ac:dyDescent="0.2">
      <c r="B253" s="2"/>
    </row>
    <row r="254" spans="2:2" x14ac:dyDescent="0.2">
      <c r="B254" s="2"/>
    </row>
    <row r="255" spans="2:2" x14ac:dyDescent="0.2">
      <c r="B255" s="2"/>
    </row>
    <row r="256" spans="2:2" x14ac:dyDescent="0.2">
      <c r="B256" s="2"/>
    </row>
    <row r="257" spans="2:2" x14ac:dyDescent="0.2">
      <c r="B257" s="2"/>
    </row>
    <row r="258" spans="2:2" x14ac:dyDescent="0.2">
      <c r="B258" s="2"/>
    </row>
    <row r="259" spans="2:2" x14ac:dyDescent="0.2">
      <c r="B259" s="2"/>
    </row>
    <row r="260" spans="2:2" x14ac:dyDescent="0.2">
      <c r="B260" s="2"/>
    </row>
    <row r="261" spans="2:2" x14ac:dyDescent="0.2">
      <c r="B261" s="2"/>
    </row>
    <row r="262" spans="2:2" x14ac:dyDescent="0.2">
      <c r="B262" s="2"/>
    </row>
    <row r="263" spans="2:2" x14ac:dyDescent="0.2">
      <c r="B263" s="2"/>
    </row>
    <row r="264" spans="2:2" x14ac:dyDescent="0.2">
      <c r="B264" s="2"/>
    </row>
    <row r="265" spans="2:2" x14ac:dyDescent="0.2">
      <c r="B265" s="2"/>
    </row>
    <row r="266" spans="2:2" x14ac:dyDescent="0.2">
      <c r="B266" s="2"/>
    </row>
    <row r="267" spans="2:2" x14ac:dyDescent="0.2">
      <c r="B267" s="2"/>
    </row>
    <row r="268" spans="2:2" x14ac:dyDescent="0.2">
      <c r="B268" s="2"/>
    </row>
    <row r="269" spans="2:2" x14ac:dyDescent="0.2">
      <c r="B269" s="2"/>
    </row>
    <row r="270" spans="2:2" x14ac:dyDescent="0.2">
      <c r="B270" s="2"/>
    </row>
    <row r="271" spans="2:2" x14ac:dyDescent="0.2">
      <c r="B271" s="2"/>
    </row>
    <row r="272" spans="2:2" x14ac:dyDescent="0.2">
      <c r="B272" s="2"/>
    </row>
    <row r="273" spans="2:2" x14ac:dyDescent="0.2">
      <c r="B273" s="2"/>
    </row>
    <row r="274" spans="2:2" x14ac:dyDescent="0.2">
      <c r="B274" s="2"/>
    </row>
    <row r="275" spans="2:2" x14ac:dyDescent="0.2">
      <c r="B275" s="2"/>
    </row>
    <row r="276" spans="2:2" x14ac:dyDescent="0.2">
      <c r="B276" s="2"/>
    </row>
    <row r="277" spans="2:2" x14ac:dyDescent="0.2">
      <c r="B277" s="2"/>
    </row>
    <row r="278" spans="2:2" x14ac:dyDescent="0.2">
      <c r="B278" s="2"/>
    </row>
    <row r="279" spans="2:2" x14ac:dyDescent="0.2">
      <c r="B279" s="2"/>
    </row>
    <row r="280" spans="2:2" x14ac:dyDescent="0.2">
      <c r="B280" s="2"/>
    </row>
    <row r="281" spans="2:2" x14ac:dyDescent="0.2">
      <c r="B281" s="2"/>
    </row>
    <row r="282" spans="2:2" x14ac:dyDescent="0.2">
      <c r="B282" s="2"/>
    </row>
    <row r="283" spans="2:2" x14ac:dyDescent="0.2">
      <c r="B283" s="2"/>
    </row>
    <row r="284" spans="2:2" x14ac:dyDescent="0.2">
      <c r="B284" s="2"/>
    </row>
    <row r="285" spans="2:2" x14ac:dyDescent="0.2">
      <c r="B285" s="2"/>
    </row>
    <row r="286" spans="2:2" x14ac:dyDescent="0.2">
      <c r="B286" s="2"/>
    </row>
    <row r="287" spans="2:2" x14ac:dyDescent="0.2">
      <c r="B287" s="2"/>
    </row>
    <row r="288" spans="2:2" x14ac:dyDescent="0.2">
      <c r="B288" s="2"/>
    </row>
    <row r="289" spans="2:2" x14ac:dyDescent="0.2">
      <c r="B289" s="2"/>
    </row>
    <row r="290" spans="2:2" x14ac:dyDescent="0.2">
      <c r="B290" s="2"/>
    </row>
    <row r="291" spans="2:2" x14ac:dyDescent="0.2">
      <c r="B291" s="2"/>
    </row>
    <row r="292" spans="2:2" x14ac:dyDescent="0.2">
      <c r="B292" s="2"/>
    </row>
    <row r="293" spans="2:2" x14ac:dyDescent="0.2">
      <c r="B293" s="2"/>
    </row>
    <row r="294" spans="2:2" x14ac:dyDescent="0.2">
      <c r="B294" s="2"/>
    </row>
    <row r="295" spans="2:2" x14ac:dyDescent="0.2">
      <c r="B295" s="2"/>
    </row>
    <row r="296" spans="2:2" x14ac:dyDescent="0.2">
      <c r="B296" s="2"/>
    </row>
    <row r="297" spans="2:2" x14ac:dyDescent="0.2">
      <c r="B297" s="2"/>
    </row>
    <row r="298" spans="2:2" x14ac:dyDescent="0.2">
      <c r="B298" s="2"/>
    </row>
    <row r="299" spans="2:2" x14ac:dyDescent="0.2">
      <c r="B299" s="2"/>
    </row>
    <row r="300" spans="2:2" x14ac:dyDescent="0.2">
      <c r="B300" s="2"/>
    </row>
    <row r="301" spans="2:2" x14ac:dyDescent="0.2">
      <c r="B301" s="2"/>
    </row>
    <row r="302" spans="2:2" x14ac:dyDescent="0.2">
      <c r="B302" s="2"/>
    </row>
    <row r="303" spans="2:2" x14ac:dyDescent="0.2">
      <c r="B303" s="2"/>
    </row>
    <row r="304" spans="2:2" x14ac:dyDescent="0.2">
      <c r="B304" s="2"/>
    </row>
    <row r="305" spans="2:2" x14ac:dyDescent="0.2">
      <c r="B305" s="2"/>
    </row>
    <row r="306" spans="2:2" x14ac:dyDescent="0.2">
      <c r="B306" s="2"/>
    </row>
    <row r="307" spans="2:2" x14ac:dyDescent="0.2">
      <c r="B307" s="2"/>
    </row>
    <row r="308" spans="2:2" x14ac:dyDescent="0.2">
      <c r="B308" s="2"/>
    </row>
    <row r="309" spans="2:2" x14ac:dyDescent="0.2">
      <c r="B309" s="2"/>
    </row>
    <row r="310" spans="2:2" x14ac:dyDescent="0.2">
      <c r="B310" s="2"/>
    </row>
    <row r="311" spans="2:2" x14ac:dyDescent="0.2">
      <c r="B311" s="2"/>
    </row>
    <row r="312" spans="2:2" x14ac:dyDescent="0.2">
      <c r="B312" s="2"/>
    </row>
    <row r="313" spans="2:2" x14ac:dyDescent="0.2">
      <c r="B313" s="2"/>
    </row>
    <row r="314" spans="2:2" x14ac:dyDescent="0.2">
      <c r="B314" s="2"/>
    </row>
    <row r="315" spans="2:2" x14ac:dyDescent="0.2">
      <c r="B315" s="2"/>
    </row>
    <row r="316" spans="2:2" x14ac:dyDescent="0.2">
      <c r="B316" s="2"/>
    </row>
    <row r="317" spans="2:2" x14ac:dyDescent="0.2">
      <c r="B317" s="2"/>
    </row>
    <row r="318" spans="2:2" x14ac:dyDescent="0.2">
      <c r="B318" s="2"/>
    </row>
    <row r="319" spans="2:2" x14ac:dyDescent="0.2">
      <c r="B319" s="2"/>
    </row>
    <row r="320" spans="2:2" x14ac:dyDescent="0.2">
      <c r="B320" s="2"/>
    </row>
    <row r="321" spans="2:2" x14ac:dyDescent="0.2">
      <c r="B321" s="2"/>
    </row>
    <row r="322" spans="2:2" x14ac:dyDescent="0.2">
      <c r="B322" s="2"/>
    </row>
    <row r="323" spans="2:2" x14ac:dyDescent="0.2">
      <c r="B323" s="2"/>
    </row>
    <row r="324" spans="2:2" x14ac:dyDescent="0.2">
      <c r="B324" s="2"/>
    </row>
    <row r="325" spans="2:2" x14ac:dyDescent="0.2">
      <c r="B325" s="2"/>
    </row>
    <row r="326" spans="2:2" x14ac:dyDescent="0.2">
      <c r="B326" s="2"/>
    </row>
    <row r="327" spans="2:2" x14ac:dyDescent="0.2">
      <c r="B327" s="2"/>
    </row>
    <row r="328" spans="2:2" x14ac:dyDescent="0.2">
      <c r="B328" s="2"/>
    </row>
    <row r="329" spans="2:2" x14ac:dyDescent="0.2">
      <c r="B329" s="2"/>
    </row>
    <row r="330" spans="2:2" x14ac:dyDescent="0.2">
      <c r="B330" s="2"/>
    </row>
  </sheetData>
  <sheetProtection sheet="1" objects="1" scenarios="1"/>
  <phoneticPr fontId="1"/>
  <dataValidations count="2">
    <dataValidation type="list" allowBlank="1" showInputMessage="1" showErrorMessage="1" sqref="B3:B4">
      <formula1>使える色リスト</formula1>
    </dataValidation>
    <dataValidation type="list" allowBlank="1" showInputMessage="1" showErrorMessage="1" sqref="B8 B21 B34 B58 B72">
      <formula1>"使わない,使う"</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0"/>
  <sheetViews>
    <sheetView zoomScale="160" zoomScaleNormal="160" workbookViewId="0">
      <pane xSplit="1" ySplit="1" topLeftCell="B2" activePane="bottomRight" state="frozen"/>
      <selection pane="topRight"/>
      <selection pane="bottomLeft"/>
      <selection pane="bottomRight"/>
    </sheetView>
  </sheetViews>
  <sheetFormatPr defaultRowHeight="13" x14ac:dyDescent="0.2"/>
  <cols>
    <col min="1" max="3" width="18" customWidth="1"/>
    <col min="4" max="4" width="28" customWidth="1"/>
    <col min="5" max="5" width="67.453125" customWidth="1"/>
    <col min="8" max="8" width="66.453125" customWidth="1"/>
  </cols>
  <sheetData>
    <row r="1" spans="1:9" x14ac:dyDescent="0.2">
      <c r="A1" t="s">
        <v>12</v>
      </c>
      <c r="B1" t="s">
        <v>13</v>
      </c>
      <c r="C1" t="s">
        <v>14</v>
      </c>
      <c r="D1" t="s">
        <v>15</v>
      </c>
      <c r="E1" t="s">
        <v>16</v>
      </c>
      <c r="F1" s="1"/>
      <c r="H1" t="str">
        <f ca="1">"%TeXソース("&amp;RIGHT(CELL("filename",D1),LEN(CELL("filename",D1))-FIND("]",CELL("filename",D1)))&amp;")"</f>
        <v>%TeXソース(12)</v>
      </c>
    </row>
    <row r="2" spans="1:9" x14ac:dyDescent="0.2">
      <c r="A2" t="s">
        <v>50</v>
      </c>
      <c r="B2" s="2"/>
      <c r="C2" t="s">
        <v>208</v>
      </c>
      <c r="F2" s="1"/>
      <c r="H2" t="str">
        <f>IF(B2&lt;&gt;"","\section{"&amp;B2&amp;"} ","")</f>
        <v/>
      </c>
    </row>
    <row r="3" spans="1:9" x14ac:dyDescent="0.2">
      <c r="A3" t="s">
        <v>51</v>
      </c>
      <c r="B3" s="2" t="s">
        <v>215</v>
      </c>
      <c r="C3" t="s">
        <v>209</v>
      </c>
      <c r="E3" t="s">
        <v>18</v>
      </c>
      <c r="H3" t="str">
        <f>IF(B3&lt;&gt;"","\pagecolor{"&amp;B3&amp;"} %スライドの背景色","")</f>
        <v>\pagecolor{black} %スライドの背景色</v>
      </c>
    </row>
    <row r="4" spans="1:9" x14ac:dyDescent="0.2">
      <c r="A4" t="s">
        <v>52</v>
      </c>
      <c r="B4" s="2" t="s">
        <v>186</v>
      </c>
      <c r="C4" t="s">
        <v>19</v>
      </c>
      <c r="H4" t="str">
        <f>IF(B4&lt;&gt;"","\color{"&amp;B4&amp;"}%文字色","")</f>
        <v>\color{white}%文字色</v>
      </c>
    </row>
    <row r="5" spans="1:9" x14ac:dyDescent="0.2">
      <c r="A5" t="s">
        <v>170</v>
      </c>
      <c r="B5" s="2"/>
      <c r="C5" t="s">
        <v>188</v>
      </c>
      <c r="H5" t="str">
        <f>IF(B5&lt;&gt;"",B5&amp;"\\%スライド中の文章1","")</f>
        <v/>
      </c>
    </row>
    <row r="6" spans="1:9" x14ac:dyDescent="0.2">
      <c r="A6" t="s">
        <v>171</v>
      </c>
      <c r="B6" s="2"/>
      <c r="C6" t="s">
        <v>189</v>
      </c>
      <c r="H6" t="str">
        <f>IF(B6&lt;&gt;"",B6&amp;"\\%スライド中の文章2","")</f>
        <v/>
      </c>
    </row>
    <row r="7" spans="1:9" x14ac:dyDescent="0.2">
      <c r="B7" s="2"/>
    </row>
    <row r="8" spans="1:9" x14ac:dyDescent="0.2">
      <c r="A8" t="s">
        <v>172</v>
      </c>
      <c r="B8" s="2"/>
      <c r="C8" t="s">
        <v>207</v>
      </c>
      <c r="D8" t="s">
        <v>194</v>
      </c>
      <c r="H8" t="str">
        <f>IF(B$8="使う","\begin{itemize}%記号付き箇条書き","")</f>
        <v/>
      </c>
    </row>
    <row r="9" spans="1:9" x14ac:dyDescent="0.2">
      <c r="A9" t="s">
        <v>20</v>
      </c>
      <c r="B9" s="2"/>
      <c r="C9" t="s">
        <v>195</v>
      </c>
      <c r="I9" t="str">
        <f>IF(B$8="使う",IF(B9&lt;&gt;"","\item "&amp;B9,""),"")</f>
        <v/>
      </c>
    </row>
    <row r="10" spans="1:9" x14ac:dyDescent="0.2">
      <c r="A10" t="s">
        <v>21</v>
      </c>
      <c r="B10" s="2"/>
      <c r="I10" t="str">
        <f>IF(B$8="使う",IF(B10&lt;&gt;"","\item "&amp;B10,""),"")</f>
        <v/>
      </c>
    </row>
    <row r="11" spans="1:9" x14ac:dyDescent="0.2">
      <c r="A11" t="s">
        <v>22</v>
      </c>
      <c r="B11" s="2"/>
      <c r="I11" t="str">
        <f t="shared" ref="I11:I18" si="0">IF(B$8="使う",IF(B11&lt;&gt;"","\item "&amp;B11,""),"")</f>
        <v/>
      </c>
    </row>
    <row r="12" spans="1:9" x14ac:dyDescent="0.2">
      <c r="A12" t="s">
        <v>23</v>
      </c>
      <c r="B12" s="2"/>
      <c r="I12" t="str">
        <f t="shared" si="0"/>
        <v/>
      </c>
    </row>
    <row r="13" spans="1:9" x14ac:dyDescent="0.2">
      <c r="A13" t="s">
        <v>24</v>
      </c>
      <c r="B13" s="2"/>
      <c r="I13" t="str">
        <f t="shared" si="0"/>
        <v/>
      </c>
    </row>
    <row r="14" spans="1:9" x14ac:dyDescent="0.2">
      <c r="A14" t="s">
        <v>25</v>
      </c>
      <c r="B14" s="2"/>
      <c r="I14" t="str">
        <f t="shared" si="0"/>
        <v/>
      </c>
    </row>
    <row r="15" spans="1:9" x14ac:dyDescent="0.2">
      <c r="A15" t="s">
        <v>26</v>
      </c>
      <c r="B15" s="2"/>
      <c r="I15" t="str">
        <f t="shared" si="0"/>
        <v/>
      </c>
    </row>
    <row r="16" spans="1:9" x14ac:dyDescent="0.2">
      <c r="A16" t="s">
        <v>27</v>
      </c>
      <c r="B16" s="2"/>
      <c r="I16" t="str">
        <f t="shared" si="0"/>
        <v/>
      </c>
    </row>
    <row r="17" spans="1:9" x14ac:dyDescent="0.2">
      <c r="A17" t="s">
        <v>28</v>
      </c>
      <c r="B17" s="2"/>
      <c r="I17" t="str">
        <f t="shared" si="0"/>
        <v/>
      </c>
    </row>
    <row r="18" spans="1:9" x14ac:dyDescent="0.2">
      <c r="A18" t="s">
        <v>29</v>
      </c>
      <c r="B18" s="2"/>
      <c r="I18" t="str">
        <f t="shared" si="0"/>
        <v/>
      </c>
    </row>
    <row r="19" spans="1:9" x14ac:dyDescent="0.2">
      <c r="B19" s="2"/>
      <c r="H19" t="str">
        <f>IF(B$8="使う","\end{itemize}%記号付き箇条書き","")</f>
        <v/>
      </c>
    </row>
    <row r="20" spans="1:9" x14ac:dyDescent="0.2">
      <c r="B20" s="2"/>
    </row>
    <row r="21" spans="1:9" x14ac:dyDescent="0.2">
      <c r="A21" t="s">
        <v>173</v>
      </c>
      <c r="B21" s="2"/>
      <c r="C21" t="s">
        <v>207</v>
      </c>
      <c r="D21" t="s">
        <v>194</v>
      </c>
      <c r="H21" t="str">
        <f>IF(B$21="使う","\begin{enumerate}%記号付き箇条書き","")</f>
        <v/>
      </c>
    </row>
    <row r="22" spans="1:9" x14ac:dyDescent="0.2">
      <c r="A22" t="s">
        <v>20</v>
      </c>
      <c r="B22" s="2"/>
      <c r="C22" t="s">
        <v>195</v>
      </c>
      <c r="I22" t="str">
        <f>IF(B$21="使う",IF(B22&lt;&gt;"","\item "&amp;B22,""),"")</f>
        <v/>
      </c>
    </row>
    <row r="23" spans="1:9" x14ac:dyDescent="0.2">
      <c r="A23" t="s">
        <v>21</v>
      </c>
      <c r="B23" s="2"/>
      <c r="I23" t="str">
        <f t="shared" ref="I23:I31" si="1">IF(B$21="使う",IF(B23&lt;&gt;"","\item "&amp;B23,""),"")</f>
        <v/>
      </c>
    </row>
    <row r="24" spans="1:9" x14ac:dyDescent="0.2">
      <c r="A24" t="s">
        <v>22</v>
      </c>
      <c r="B24" s="2"/>
      <c r="I24" t="str">
        <f t="shared" si="1"/>
        <v/>
      </c>
    </row>
    <row r="25" spans="1:9" x14ac:dyDescent="0.2">
      <c r="A25" t="s">
        <v>23</v>
      </c>
      <c r="B25" s="2"/>
      <c r="I25" t="str">
        <f t="shared" si="1"/>
        <v/>
      </c>
    </row>
    <row r="26" spans="1:9" x14ac:dyDescent="0.2">
      <c r="A26" t="s">
        <v>24</v>
      </c>
      <c r="B26" s="2"/>
      <c r="I26" t="str">
        <f t="shared" si="1"/>
        <v/>
      </c>
    </row>
    <row r="27" spans="1:9" x14ac:dyDescent="0.2">
      <c r="A27" t="s">
        <v>25</v>
      </c>
      <c r="B27" s="2"/>
      <c r="I27" t="str">
        <f t="shared" si="1"/>
        <v/>
      </c>
    </row>
    <row r="28" spans="1:9" x14ac:dyDescent="0.2">
      <c r="A28" t="s">
        <v>26</v>
      </c>
      <c r="B28" s="2"/>
      <c r="I28" t="str">
        <f t="shared" si="1"/>
        <v/>
      </c>
    </row>
    <row r="29" spans="1:9" x14ac:dyDescent="0.2">
      <c r="A29" t="s">
        <v>27</v>
      </c>
      <c r="B29" s="2"/>
      <c r="I29" t="str">
        <f t="shared" si="1"/>
        <v/>
      </c>
    </row>
    <row r="30" spans="1:9" x14ac:dyDescent="0.2">
      <c r="A30" t="s">
        <v>28</v>
      </c>
      <c r="B30" s="2"/>
      <c r="I30" t="str">
        <f t="shared" si="1"/>
        <v/>
      </c>
    </row>
    <row r="31" spans="1:9" x14ac:dyDescent="0.2">
      <c r="A31" t="s">
        <v>29</v>
      </c>
      <c r="B31" s="2"/>
      <c r="I31" t="str">
        <f t="shared" si="1"/>
        <v/>
      </c>
    </row>
    <row r="32" spans="1:9" x14ac:dyDescent="0.2">
      <c r="B32" s="2"/>
      <c r="H32" t="str">
        <f>IF(B$21="使う","\end{enumerate}%記号付き箇条書き","")</f>
        <v/>
      </c>
    </row>
    <row r="33" spans="1:9" x14ac:dyDescent="0.2">
      <c r="B33" s="2"/>
    </row>
    <row r="34" spans="1:9" x14ac:dyDescent="0.2">
      <c r="A34" t="s">
        <v>174</v>
      </c>
      <c r="B34" s="2"/>
      <c r="C34" t="s">
        <v>207</v>
      </c>
      <c r="D34" t="s">
        <v>194</v>
      </c>
      <c r="H34" t="str">
        <f>IF(B$34="使う","\begin{description}%語句説明箇条書き","")</f>
        <v/>
      </c>
    </row>
    <row r="35" spans="1:9" x14ac:dyDescent="0.2">
      <c r="A35" t="s">
        <v>30</v>
      </c>
      <c r="B35" s="2"/>
      <c r="C35" t="s">
        <v>196</v>
      </c>
      <c r="D35" t="s">
        <v>198</v>
      </c>
      <c r="I35" t="str">
        <f>IF(B$34="使う",IF(AND(B35&lt;&gt;"",B36&lt;&gt;""),"\item["&amp;B35&amp;"]"&amp;B36,""),"")</f>
        <v/>
      </c>
    </row>
    <row r="36" spans="1:9" x14ac:dyDescent="0.2">
      <c r="A36" t="s">
        <v>31</v>
      </c>
      <c r="B36" s="2"/>
      <c r="C36" t="s">
        <v>197</v>
      </c>
      <c r="D36" t="s">
        <v>199</v>
      </c>
    </row>
    <row r="37" spans="1:9" x14ac:dyDescent="0.2">
      <c r="A37" t="s">
        <v>32</v>
      </c>
      <c r="B37" s="2"/>
      <c r="I37" t="str">
        <f>IF(B$34="使う",IF(AND(B37&lt;&gt;"",B38&lt;&gt;""),"\item["&amp;B37&amp;"]"&amp;B38,""),"")</f>
        <v/>
      </c>
    </row>
    <row r="38" spans="1:9" x14ac:dyDescent="0.2">
      <c r="A38" t="s">
        <v>33</v>
      </c>
      <c r="B38" s="2"/>
    </row>
    <row r="39" spans="1:9" x14ac:dyDescent="0.2">
      <c r="A39" t="s">
        <v>34</v>
      </c>
      <c r="B39" s="2"/>
      <c r="I39" t="str">
        <f>IF(B$34="使う",IF(AND(B39&lt;&gt;"",B40&lt;&gt;""),"\item["&amp;B39&amp;"]"&amp;B40,""),"")</f>
        <v/>
      </c>
    </row>
    <row r="40" spans="1:9" x14ac:dyDescent="0.2">
      <c r="A40" t="s">
        <v>35</v>
      </c>
      <c r="B40" s="2"/>
    </row>
    <row r="41" spans="1:9" x14ac:dyDescent="0.2">
      <c r="A41" t="s">
        <v>36</v>
      </c>
      <c r="B41" s="2"/>
      <c r="I41" t="str">
        <f>IF(B$34="使う",IF(AND(B41&lt;&gt;"",B42&lt;&gt;""),"\item["&amp;B41&amp;"]"&amp;B42,""),"")</f>
        <v/>
      </c>
    </row>
    <row r="42" spans="1:9" x14ac:dyDescent="0.2">
      <c r="A42" t="s">
        <v>37</v>
      </c>
      <c r="B42" s="2"/>
    </row>
    <row r="43" spans="1:9" x14ac:dyDescent="0.2">
      <c r="A43" t="s">
        <v>38</v>
      </c>
      <c r="B43" s="2"/>
      <c r="I43" t="str">
        <f>IF(B$34="使う",IF(AND(B43&lt;&gt;"",B44&lt;&gt;""),"\item["&amp;B43&amp;"]"&amp;B44,""),"")</f>
        <v/>
      </c>
    </row>
    <row r="44" spans="1:9" x14ac:dyDescent="0.2">
      <c r="A44" t="s">
        <v>39</v>
      </c>
      <c r="B44" s="2"/>
    </row>
    <row r="45" spans="1:9" x14ac:dyDescent="0.2">
      <c r="A45" t="s">
        <v>40</v>
      </c>
      <c r="B45" s="2"/>
      <c r="I45" t="str">
        <f>IF(B$34="使う",IF(AND(B45&lt;&gt;"",B46&lt;&gt;""),"\item["&amp;B45&amp;"]"&amp;B46,""),"")</f>
        <v/>
      </c>
    </row>
    <row r="46" spans="1:9" x14ac:dyDescent="0.2">
      <c r="A46" t="s">
        <v>41</v>
      </c>
      <c r="B46" s="2"/>
    </row>
    <row r="47" spans="1:9" x14ac:dyDescent="0.2">
      <c r="A47" t="s">
        <v>42</v>
      </c>
      <c r="B47" s="2"/>
      <c r="I47" t="str">
        <f>IF(B$34="使う",IF(AND(B47&lt;&gt;"",B48&lt;&gt;""),"\item["&amp;B47&amp;"]"&amp;B48,""),"")</f>
        <v/>
      </c>
    </row>
    <row r="48" spans="1:9" x14ac:dyDescent="0.2">
      <c r="A48" t="s">
        <v>43</v>
      </c>
      <c r="B48" s="2"/>
    </row>
    <row r="49" spans="1:9" x14ac:dyDescent="0.2">
      <c r="A49" t="s">
        <v>44</v>
      </c>
      <c r="B49" s="2"/>
      <c r="I49" t="str">
        <f>IF(B$34="使う",IF(AND(B49&lt;&gt;"",B50&lt;&gt;""),"\item["&amp;B49&amp;"]"&amp;B50,""),"")</f>
        <v/>
      </c>
    </row>
    <row r="50" spans="1:9" x14ac:dyDescent="0.2">
      <c r="A50" t="s">
        <v>45</v>
      </c>
      <c r="B50" s="2"/>
    </row>
    <row r="51" spans="1:9" x14ac:dyDescent="0.2">
      <c r="A51" t="s">
        <v>46</v>
      </c>
      <c r="B51" s="2"/>
      <c r="I51" t="str">
        <f>IF(B$34="使う",IF(AND(B51&lt;&gt;"",B52&lt;&gt;""),"\item["&amp;B51&amp;"]"&amp;B52,""),"")</f>
        <v/>
      </c>
    </row>
    <row r="52" spans="1:9" x14ac:dyDescent="0.2">
      <c r="A52" t="s">
        <v>47</v>
      </c>
      <c r="B52" s="2"/>
    </row>
    <row r="53" spans="1:9" x14ac:dyDescent="0.2">
      <c r="A53" t="s">
        <v>48</v>
      </c>
      <c r="B53" s="2"/>
      <c r="I53" t="str">
        <f>IF(B$34="使う",IF(AND(B53&lt;&gt;"",B54&lt;&gt;""),"\item["&amp;B53&amp;"]"&amp;B54,""),"")</f>
        <v/>
      </c>
    </row>
    <row r="54" spans="1:9" x14ac:dyDescent="0.2">
      <c r="A54" t="s">
        <v>49</v>
      </c>
      <c r="B54" s="2"/>
    </row>
    <row r="55" spans="1:9" x14ac:dyDescent="0.2">
      <c r="B55" s="2"/>
    </row>
    <row r="56" spans="1:9" x14ac:dyDescent="0.2">
      <c r="B56" s="2"/>
      <c r="H56" t="str">
        <f>IF(B$34="使う","\end{description}%語句説明箇条書き","")</f>
        <v/>
      </c>
      <c r="I56" t="str">
        <f>IF(B$34="使う",IF(AND(B56&lt;&gt;"",B58&lt;&gt;""),"\item["&amp;B56&amp;"]"&amp;B58,""),"")</f>
        <v/>
      </c>
    </row>
    <row r="57" spans="1:9" x14ac:dyDescent="0.2">
      <c r="B57" s="2"/>
    </row>
    <row r="58" spans="1:9" x14ac:dyDescent="0.2">
      <c r="A58" t="s">
        <v>180</v>
      </c>
      <c r="B58" s="2"/>
      <c r="C58" t="s">
        <v>207</v>
      </c>
      <c r="D58" t="s">
        <v>194</v>
      </c>
      <c r="H58" t="s">
        <v>184</v>
      </c>
    </row>
    <row r="59" spans="1:9" x14ac:dyDescent="0.2">
      <c r="A59" t="s">
        <v>181</v>
      </c>
      <c r="B59" s="2"/>
      <c r="C59" t="s">
        <v>205</v>
      </c>
      <c r="D59" t="s">
        <v>203</v>
      </c>
      <c r="H59" t="str">
        <f>IF(B$58="使う","\begin{minipage}[b]{0.45\textwidth}","")</f>
        <v/>
      </c>
    </row>
    <row r="60" spans="1:9" x14ac:dyDescent="0.2">
      <c r="A60" t="s">
        <v>54</v>
      </c>
      <c r="B60" s="2"/>
      <c r="C60" t="s">
        <v>200</v>
      </c>
      <c r="D60" t="s">
        <v>202</v>
      </c>
      <c r="I60" t="str">
        <f>IF(B$58="使う",B59,"")</f>
        <v/>
      </c>
    </row>
    <row r="61" spans="1:9" x14ac:dyDescent="0.2">
      <c r="A61" t="s">
        <v>182</v>
      </c>
      <c r="B61" s="2"/>
      <c r="C61" t="s">
        <v>204</v>
      </c>
      <c r="D61" t="s">
        <v>206</v>
      </c>
      <c r="I61" t="str">
        <f>IF(B$58="使う","\end{minipage}","")</f>
        <v/>
      </c>
    </row>
    <row r="62" spans="1:9" x14ac:dyDescent="0.2">
      <c r="B62" s="2"/>
      <c r="I62" t="str">
        <f>IF(B$58="使う","\hspace*{0.1cm} % 1 番目の文章と 1 番目の図の間隔","")</f>
        <v/>
      </c>
    </row>
    <row r="63" spans="1:9" x14ac:dyDescent="0.2">
      <c r="B63" s="2"/>
      <c r="I63" t="str">
        <f>IF(B$58="使う","\begin{minipage}{0.45\textwidth}","")</f>
        <v/>
      </c>
    </row>
    <row r="64" spans="1:9" x14ac:dyDescent="0.2">
      <c r="B64" s="2"/>
      <c r="I64" t="str">
        <f>IF(B$58="使う","\begin{figure}[H]","")</f>
        <v/>
      </c>
    </row>
    <row r="65" spans="1:9" x14ac:dyDescent="0.2">
      <c r="B65" s="2"/>
      <c r="I65" t="str">
        <f>IF(B$58="使う","\includegraphics[clip,width=3.3cm]{./image/"&amp;B60&amp;"}","")</f>
        <v/>
      </c>
    </row>
    <row r="66" spans="1:9" x14ac:dyDescent="0.2">
      <c r="B66" s="2"/>
      <c r="I66" t="str">
        <f>IF(B$58="使う","\vspace*{-0.5cm} % 図とキャプションの間隔","")</f>
        <v/>
      </c>
    </row>
    <row r="67" spans="1:9" x14ac:dyDescent="0.2">
      <c r="B67" s="2"/>
      <c r="I67" t="str">
        <f>IF(B$58="使う","\caption{"&amp;B61&amp;"}","")</f>
        <v/>
      </c>
    </row>
    <row r="68" spans="1:9" x14ac:dyDescent="0.2">
      <c r="B68" s="2"/>
      <c r="I68" t="str">
        <f>IF(B$58="使う","\label{db-tarzan}","")</f>
        <v/>
      </c>
    </row>
    <row r="69" spans="1:9" x14ac:dyDescent="0.2">
      <c r="B69" s="2"/>
      <c r="I69" t="str">
        <f>IF(B$58="使う","\end{figure}","")</f>
        <v/>
      </c>
    </row>
    <row r="70" spans="1:9" x14ac:dyDescent="0.2">
      <c r="B70" s="2"/>
      <c r="H70" t="str">
        <f>IF(B$58="使う","\end{minipage}","")</f>
        <v/>
      </c>
    </row>
    <row r="71" spans="1:9" x14ac:dyDescent="0.2">
      <c r="B71" s="2"/>
    </row>
    <row r="72" spans="1:9" x14ac:dyDescent="0.2">
      <c r="A72" t="s">
        <v>183</v>
      </c>
      <c r="B72" s="2"/>
      <c r="C72" t="s">
        <v>207</v>
      </c>
      <c r="D72" t="s">
        <v>194</v>
      </c>
      <c r="H72" t="s">
        <v>185</v>
      </c>
    </row>
    <row r="73" spans="1:9" x14ac:dyDescent="0.2">
      <c r="A73" t="s">
        <v>54</v>
      </c>
      <c r="B73" s="2"/>
      <c r="C73" t="s">
        <v>200</v>
      </c>
      <c r="D73" t="s">
        <v>202</v>
      </c>
      <c r="H73" t="str">
        <f>IF(B$72="使う","\begin{figure}[h]","")</f>
        <v/>
      </c>
    </row>
    <row r="74" spans="1:9" x14ac:dyDescent="0.2">
      <c r="A74" t="s">
        <v>182</v>
      </c>
      <c r="B74" s="2"/>
      <c r="C74" t="s">
        <v>204</v>
      </c>
      <c r="D74" t="s">
        <v>206</v>
      </c>
      <c r="I74" t="str">
        <f>IF(B$72="使う","\begin{center}","")</f>
        <v/>
      </c>
    </row>
    <row r="75" spans="1:9" x14ac:dyDescent="0.2">
      <c r="B75" s="2"/>
      <c r="I75" t="str">
        <f>IF(B$72="使う","\includegraphics[clip,width=7cm]{./image/"&amp;B73&amp;"}","")</f>
        <v/>
      </c>
    </row>
    <row r="76" spans="1:9" x14ac:dyDescent="0.2">
      <c r="B76" s="2"/>
      <c r="I76" t="str">
        <f>IF(B$72="使う","\vspace*{-0.3cm} % 図とキャプションの間隔","")</f>
        <v/>
      </c>
    </row>
    <row r="77" spans="1:9" x14ac:dyDescent="0.2">
      <c r="B77" s="2"/>
      <c r="I77" t="str">
        <f>IF(B$72="使う","\caption{"&amp;B74&amp;"}","")</f>
        <v/>
      </c>
    </row>
    <row r="78" spans="1:9" x14ac:dyDescent="0.2">
      <c r="B78" s="2"/>
      <c r="I78" t="str">
        <f>IF(B$72="使う","\end{center}","")</f>
        <v/>
      </c>
    </row>
    <row r="79" spans="1:9" x14ac:dyDescent="0.2">
      <c r="B79" s="2"/>
      <c r="I79" t="str">
        <f>IF(B$72="使う","\label{"&amp;B74&amp;"}","")</f>
        <v/>
      </c>
    </row>
    <row r="80" spans="1:9" x14ac:dyDescent="0.2">
      <c r="B80" s="2"/>
      <c r="H80" t="str">
        <f>IF(B$72="使う","\end{figure}","")</f>
        <v/>
      </c>
    </row>
    <row r="81" spans="2:2" x14ac:dyDescent="0.2">
      <c r="B81" s="2"/>
    </row>
    <row r="82" spans="2:2" x14ac:dyDescent="0.2">
      <c r="B82" s="2"/>
    </row>
    <row r="83" spans="2:2" x14ac:dyDescent="0.2">
      <c r="B83" s="2"/>
    </row>
    <row r="84" spans="2:2" x14ac:dyDescent="0.2">
      <c r="B84" s="2"/>
    </row>
    <row r="85" spans="2:2" x14ac:dyDescent="0.2">
      <c r="B85" s="2"/>
    </row>
    <row r="86" spans="2:2" x14ac:dyDescent="0.2">
      <c r="B86" s="2"/>
    </row>
    <row r="87" spans="2:2" x14ac:dyDescent="0.2">
      <c r="B87" s="2"/>
    </row>
    <row r="88" spans="2:2" x14ac:dyDescent="0.2">
      <c r="B88" s="2"/>
    </row>
    <row r="89" spans="2:2" x14ac:dyDescent="0.2">
      <c r="B89" s="2"/>
    </row>
    <row r="90" spans="2:2" x14ac:dyDescent="0.2">
      <c r="B90" s="2"/>
    </row>
    <row r="91" spans="2:2" x14ac:dyDescent="0.2">
      <c r="B91" s="2"/>
    </row>
    <row r="92" spans="2:2" x14ac:dyDescent="0.2">
      <c r="B92" s="2"/>
    </row>
    <row r="93" spans="2:2" x14ac:dyDescent="0.2">
      <c r="B93" s="2"/>
    </row>
    <row r="94" spans="2:2" x14ac:dyDescent="0.2">
      <c r="B94" s="2"/>
    </row>
    <row r="95" spans="2:2" x14ac:dyDescent="0.2">
      <c r="B95" s="2"/>
    </row>
    <row r="96" spans="2:2" x14ac:dyDescent="0.2">
      <c r="B96" s="2"/>
    </row>
    <row r="97" spans="2:2" x14ac:dyDescent="0.2">
      <c r="B97" s="2"/>
    </row>
    <row r="98" spans="2:2" x14ac:dyDescent="0.2">
      <c r="B98" s="2"/>
    </row>
    <row r="99" spans="2:2" x14ac:dyDescent="0.2">
      <c r="B99" s="2"/>
    </row>
    <row r="100" spans="2:2" x14ac:dyDescent="0.2">
      <c r="B100" s="2"/>
    </row>
    <row r="101" spans="2:2" x14ac:dyDescent="0.2">
      <c r="B101" s="2"/>
    </row>
    <row r="102" spans="2:2" x14ac:dyDescent="0.2">
      <c r="B102" s="2"/>
    </row>
    <row r="103" spans="2:2" x14ac:dyDescent="0.2">
      <c r="B103" s="2"/>
    </row>
    <row r="104" spans="2:2" x14ac:dyDescent="0.2">
      <c r="B104" s="2"/>
    </row>
    <row r="105" spans="2:2" x14ac:dyDescent="0.2">
      <c r="B105" s="2"/>
    </row>
    <row r="106" spans="2:2" x14ac:dyDescent="0.2">
      <c r="B106" s="2"/>
    </row>
    <row r="107" spans="2:2" x14ac:dyDescent="0.2">
      <c r="B107" s="2"/>
    </row>
    <row r="108" spans="2:2" x14ac:dyDescent="0.2">
      <c r="B108" s="2"/>
    </row>
    <row r="109" spans="2:2" x14ac:dyDescent="0.2">
      <c r="B109" s="2"/>
    </row>
    <row r="110" spans="2:2" x14ac:dyDescent="0.2">
      <c r="B110" s="2"/>
    </row>
    <row r="111" spans="2:2" x14ac:dyDescent="0.2">
      <c r="B111" s="2"/>
    </row>
    <row r="112" spans="2:2" x14ac:dyDescent="0.2">
      <c r="B112" s="2"/>
    </row>
    <row r="113" spans="2:2" x14ac:dyDescent="0.2">
      <c r="B113" s="2"/>
    </row>
    <row r="114" spans="2:2" x14ac:dyDescent="0.2">
      <c r="B114" s="2"/>
    </row>
    <row r="115" spans="2:2" x14ac:dyDescent="0.2">
      <c r="B115" s="2"/>
    </row>
    <row r="116" spans="2:2" x14ac:dyDescent="0.2">
      <c r="B116" s="2"/>
    </row>
    <row r="117" spans="2:2" x14ac:dyDescent="0.2">
      <c r="B117" s="2"/>
    </row>
    <row r="118" spans="2:2" x14ac:dyDescent="0.2">
      <c r="B118" s="2"/>
    </row>
    <row r="119" spans="2:2" x14ac:dyDescent="0.2">
      <c r="B119" s="2"/>
    </row>
    <row r="120" spans="2:2" x14ac:dyDescent="0.2">
      <c r="B120" s="2"/>
    </row>
    <row r="121" spans="2:2" x14ac:dyDescent="0.2">
      <c r="B121" s="2"/>
    </row>
    <row r="122" spans="2:2" x14ac:dyDescent="0.2">
      <c r="B122" s="2"/>
    </row>
    <row r="123" spans="2:2" x14ac:dyDescent="0.2">
      <c r="B123" s="2"/>
    </row>
    <row r="124" spans="2:2" x14ac:dyDescent="0.2">
      <c r="B124" s="2"/>
    </row>
    <row r="125" spans="2:2" x14ac:dyDescent="0.2">
      <c r="B125" s="2"/>
    </row>
    <row r="126" spans="2:2" x14ac:dyDescent="0.2">
      <c r="B126" s="2"/>
    </row>
    <row r="127" spans="2:2" x14ac:dyDescent="0.2">
      <c r="B127" s="2"/>
    </row>
    <row r="128" spans="2:2" x14ac:dyDescent="0.2">
      <c r="B128" s="2"/>
    </row>
    <row r="129" spans="2:2" x14ac:dyDescent="0.2">
      <c r="B129" s="2"/>
    </row>
    <row r="130" spans="2:2" x14ac:dyDescent="0.2">
      <c r="B130" s="2"/>
    </row>
    <row r="131" spans="2:2" x14ac:dyDescent="0.2">
      <c r="B131" s="2"/>
    </row>
    <row r="132" spans="2:2" x14ac:dyDescent="0.2">
      <c r="B132" s="2"/>
    </row>
    <row r="133" spans="2:2" x14ac:dyDescent="0.2">
      <c r="B133" s="2"/>
    </row>
    <row r="134" spans="2:2" x14ac:dyDescent="0.2">
      <c r="B134" s="2"/>
    </row>
    <row r="135" spans="2:2" x14ac:dyDescent="0.2">
      <c r="B135" s="2"/>
    </row>
    <row r="136" spans="2:2" x14ac:dyDescent="0.2">
      <c r="B136" s="2"/>
    </row>
    <row r="137" spans="2:2" x14ac:dyDescent="0.2">
      <c r="B137" s="2"/>
    </row>
    <row r="138" spans="2:2" x14ac:dyDescent="0.2">
      <c r="B138" s="2"/>
    </row>
    <row r="139" spans="2:2" x14ac:dyDescent="0.2">
      <c r="B139" s="2"/>
    </row>
    <row r="140" spans="2:2" x14ac:dyDescent="0.2">
      <c r="B140" s="2"/>
    </row>
    <row r="141" spans="2:2" x14ac:dyDescent="0.2">
      <c r="B141" s="2"/>
    </row>
    <row r="142" spans="2:2" x14ac:dyDescent="0.2">
      <c r="B142" s="2"/>
    </row>
    <row r="143" spans="2:2" x14ac:dyDescent="0.2">
      <c r="B143" s="2"/>
    </row>
    <row r="144" spans="2:2" x14ac:dyDescent="0.2">
      <c r="B144" s="2"/>
    </row>
    <row r="145" spans="2:2" x14ac:dyDescent="0.2">
      <c r="B145" s="2"/>
    </row>
    <row r="146" spans="2:2" x14ac:dyDescent="0.2">
      <c r="B146" s="2"/>
    </row>
    <row r="147" spans="2:2" x14ac:dyDescent="0.2">
      <c r="B147" s="2"/>
    </row>
    <row r="148" spans="2:2" x14ac:dyDescent="0.2">
      <c r="B148" s="2"/>
    </row>
    <row r="149" spans="2:2" x14ac:dyDescent="0.2">
      <c r="B149" s="2"/>
    </row>
    <row r="150" spans="2:2" x14ac:dyDescent="0.2">
      <c r="B150" s="2"/>
    </row>
    <row r="151" spans="2:2" x14ac:dyDescent="0.2">
      <c r="B151" s="2"/>
    </row>
    <row r="152" spans="2:2" x14ac:dyDescent="0.2">
      <c r="B152" s="2"/>
    </row>
    <row r="153" spans="2:2" x14ac:dyDescent="0.2">
      <c r="B153" s="2"/>
    </row>
    <row r="154" spans="2:2" x14ac:dyDescent="0.2">
      <c r="B154" s="2"/>
    </row>
    <row r="155" spans="2:2" x14ac:dyDescent="0.2">
      <c r="B155" s="2"/>
    </row>
    <row r="156" spans="2:2" x14ac:dyDescent="0.2">
      <c r="B156" s="2"/>
    </row>
    <row r="157" spans="2:2" x14ac:dyDescent="0.2">
      <c r="B157" s="2"/>
    </row>
    <row r="158" spans="2:2" x14ac:dyDescent="0.2">
      <c r="B158" s="2"/>
    </row>
    <row r="159" spans="2:2" x14ac:dyDescent="0.2">
      <c r="B159" s="2"/>
    </row>
    <row r="160" spans="2:2" x14ac:dyDescent="0.2">
      <c r="B160" s="2"/>
    </row>
    <row r="161" spans="2:2" x14ac:dyDescent="0.2">
      <c r="B161" s="2"/>
    </row>
    <row r="162" spans="2:2" x14ac:dyDescent="0.2">
      <c r="B162" s="2"/>
    </row>
    <row r="163" spans="2:2" x14ac:dyDescent="0.2">
      <c r="B163" s="2"/>
    </row>
    <row r="164" spans="2:2" x14ac:dyDescent="0.2">
      <c r="B164" s="2"/>
    </row>
    <row r="165" spans="2:2" x14ac:dyDescent="0.2">
      <c r="B165" s="2"/>
    </row>
    <row r="166" spans="2:2" x14ac:dyDescent="0.2">
      <c r="B166" s="2"/>
    </row>
    <row r="167" spans="2:2" x14ac:dyDescent="0.2">
      <c r="B167" s="2"/>
    </row>
    <row r="168" spans="2:2" x14ac:dyDescent="0.2">
      <c r="B168" s="2"/>
    </row>
    <row r="169" spans="2:2" x14ac:dyDescent="0.2">
      <c r="B169" s="2"/>
    </row>
    <row r="170" spans="2:2" x14ac:dyDescent="0.2">
      <c r="B170" s="2"/>
    </row>
    <row r="171" spans="2:2" x14ac:dyDescent="0.2">
      <c r="B171" s="2"/>
    </row>
    <row r="172" spans="2:2" x14ac:dyDescent="0.2">
      <c r="B172" s="2"/>
    </row>
    <row r="173" spans="2:2" x14ac:dyDescent="0.2">
      <c r="B173" s="2"/>
    </row>
    <row r="174" spans="2:2" x14ac:dyDescent="0.2">
      <c r="B174" s="2"/>
    </row>
    <row r="175" spans="2:2" x14ac:dyDescent="0.2">
      <c r="B175" s="2"/>
    </row>
    <row r="176" spans="2:2" x14ac:dyDescent="0.2">
      <c r="B176" s="2"/>
    </row>
    <row r="177" spans="2:2" x14ac:dyDescent="0.2">
      <c r="B177" s="2"/>
    </row>
    <row r="178" spans="2:2" x14ac:dyDescent="0.2">
      <c r="B178" s="2"/>
    </row>
    <row r="179" spans="2:2" x14ac:dyDescent="0.2">
      <c r="B179" s="2"/>
    </row>
    <row r="180" spans="2:2" x14ac:dyDescent="0.2">
      <c r="B180" s="2"/>
    </row>
    <row r="181" spans="2:2" x14ac:dyDescent="0.2">
      <c r="B181" s="2"/>
    </row>
    <row r="182" spans="2:2" x14ac:dyDescent="0.2">
      <c r="B182" s="2"/>
    </row>
    <row r="183" spans="2:2" x14ac:dyDescent="0.2">
      <c r="B183" s="2"/>
    </row>
    <row r="184" spans="2:2" x14ac:dyDescent="0.2">
      <c r="B184" s="2"/>
    </row>
    <row r="185" spans="2:2" x14ac:dyDescent="0.2">
      <c r="B185" s="2"/>
    </row>
    <row r="186" spans="2:2" x14ac:dyDescent="0.2">
      <c r="B186" s="2"/>
    </row>
    <row r="187" spans="2:2" x14ac:dyDescent="0.2">
      <c r="B187" s="2"/>
    </row>
    <row r="188" spans="2:2" x14ac:dyDescent="0.2">
      <c r="B188" s="2"/>
    </row>
    <row r="189" spans="2:2" x14ac:dyDescent="0.2">
      <c r="B189" s="2"/>
    </row>
    <row r="190" spans="2:2" x14ac:dyDescent="0.2">
      <c r="B190" s="2"/>
    </row>
    <row r="191" spans="2:2" x14ac:dyDescent="0.2">
      <c r="B191" s="2"/>
    </row>
    <row r="192" spans="2:2" x14ac:dyDescent="0.2">
      <c r="B192" s="2"/>
    </row>
    <row r="193" spans="2:2" x14ac:dyDescent="0.2">
      <c r="B193" s="2"/>
    </row>
    <row r="194" spans="2:2" x14ac:dyDescent="0.2">
      <c r="B194" s="2"/>
    </row>
    <row r="195" spans="2:2" x14ac:dyDescent="0.2">
      <c r="B195" s="2"/>
    </row>
    <row r="196" spans="2:2" x14ac:dyDescent="0.2">
      <c r="B196" s="2"/>
    </row>
    <row r="197" spans="2:2" x14ac:dyDescent="0.2">
      <c r="B197" s="2"/>
    </row>
    <row r="198" spans="2:2" x14ac:dyDescent="0.2">
      <c r="B198" s="2"/>
    </row>
    <row r="199" spans="2:2" x14ac:dyDescent="0.2">
      <c r="B199" s="2"/>
    </row>
    <row r="200" spans="2:2" x14ac:dyDescent="0.2">
      <c r="B200" s="2"/>
    </row>
    <row r="201" spans="2:2" x14ac:dyDescent="0.2">
      <c r="B201" s="2"/>
    </row>
    <row r="202" spans="2:2" x14ac:dyDescent="0.2">
      <c r="B202" s="2"/>
    </row>
    <row r="203" spans="2:2" x14ac:dyDescent="0.2">
      <c r="B203" s="2"/>
    </row>
    <row r="204" spans="2:2" x14ac:dyDescent="0.2">
      <c r="B204" s="2"/>
    </row>
    <row r="205" spans="2:2" x14ac:dyDescent="0.2">
      <c r="B205" s="2"/>
    </row>
    <row r="206" spans="2:2" x14ac:dyDescent="0.2">
      <c r="B206" s="2"/>
    </row>
    <row r="207" spans="2:2" x14ac:dyDescent="0.2">
      <c r="B207" s="2"/>
    </row>
    <row r="208" spans="2:2" x14ac:dyDescent="0.2">
      <c r="B208" s="2"/>
    </row>
    <row r="209" spans="2:2" x14ac:dyDescent="0.2">
      <c r="B209" s="2"/>
    </row>
    <row r="210" spans="2:2" x14ac:dyDescent="0.2">
      <c r="B210" s="2"/>
    </row>
    <row r="211" spans="2:2" x14ac:dyDescent="0.2">
      <c r="B211" s="2"/>
    </row>
    <row r="212" spans="2:2" x14ac:dyDescent="0.2">
      <c r="B212" s="2"/>
    </row>
    <row r="213" spans="2:2" x14ac:dyDescent="0.2">
      <c r="B213" s="2"/>
    </row>
    <row r="214" spans="2:2" x14ac:dyDescent="0.2">
      <c r="B214" s="2"/>
    </row>
    <row r="215" spans="2:2" x14ac:dyDescent="0.2">
      <c r="B215" s="2"/>
    </row>
    <row r="216" spans="2:2" x14ac:dyDescent="0.2">
      <c r="B216" s="2"/>
    </row>
    <row r="217" spans="2:2" x14ac:dyDescent="0.2">
      <c r="B217" s="2"/>
    </row>
    <row r="218" spans="2:2" x14ac:dyDescent="0.2">
      <c r="B218" s="2"/>
    </row>
    <row r="219" spans="2:2" x14ac:dyDescent="0.2">
      <c r="B219" s="2"/>
    </row>
    <row r="220" spans="2:2" x14ac:dyDescent="0.2">
      <c r="B220" s="2"/>
    </row>
    <row r="221" spans="2:2" x14ac:dyDescent="0.2">
      <c r="B221" s="2"/>
    </row>
    <row r="222" spans="2:2" x14ac:dyDescent="0.2">
      <c r="B222" s="2"/>
    </row>
    <row r="223" spans="2:2" x14ac:dyDescent="0.2">
      <c r="B223" s="2"/>
    </row>
    <row r="224" spans="2:2" x14ac:dyDescent="0.2">
      <c r="B224" s="2"/>
    </row>
    <row r="225" spans="2:2" x14ac:dyDescent="0.2">
      <c r="B225" s="2"/>
    </row>
    <row r="226" spans="2:2" x14ac:dyDescent="0.2">
      <c r="B226" s="2"/>
    </row>
    <row r="227" spans="2:2" x14ac:dyDescent="0.2">
      <c r="B227" s="2"/>
    </row>
    <row r="228" spans="2:2" x14ac:dyDescent="0.2">
      <c r="B228" s="2"/>
    </row>
    <row r="229" spans="2:2" x14ac:dyDescent="0.2">
      <c r="B229" s="2"/>
    </row>
    <row r="230" spans="2:2" x14ac:dyDescent="0.2">
      <c r="B230" s="2"/>
    </row>
    <row r="231" spans="2:2" x14ac:dyDescent="0.2">
      <c r="B231" s="2"/>
    </row>
    <row r="232" spans="2:2" x14ac:dyDescent="0.2">
      <c r="B232" s="2"/>
    </row>
    <row r="233" spans="2:2" x14ac:dyDescent="0.2">
      <c r="B233" s="2"/>
    </row>
    <row r="234" spans="2:2" x14ac:dyDescent="0.2">
      <c r="B234" s="2"/>
    </row>
    <row r="235" spans="2:2" x14ac:dyDescent="0.2">
      <c r="B235" s="2"/>
    </row>
    <row r="236" spans="2:2" x14ac:dyDescent="0.2">
      <c r="B236" s="2"/>
    </row>
    <row r="237" spans="2:2" x14ac:dyDescent="0.2">
      <c r="B237" s="2"/>
    </row>
    <row r="238" spans="2:2" x14ac:dyDescent="0.2">
      <c r="B238" s="2"/>
    </row>
    <row r="239" spans="2:2" x14ac:dyDescent="0.2">
      <c r="B239" s="2"/>
    </row>
    <row r="240" spans="2:2" x14ac:dyDescent="0.2">
      <c r="B240" s="2"/>
    </row>
    <row r="241" spans="2:2" x14ac:dyDescent="0.2">
      <c r="B241" s="2"/>
    </row>
    <row r="242" spans="2:2" x14ac:dyDescent="0.2">
      <c r="B242" s="2"/>
    </row>
    <row r="243" spans="2:2" x14ac:dyDescent="0.2">
      <c r="B243" s="2"/>
    </row>
    <row r="244" spans="2:2" x14ac:dyDescent="0.2">
      <c r="B244" s="2"/>
    </row>
    <row r="245" spans="2:2" x14ac:dyDescent="0.2">
      <c r="B245" s="2"/>
    </row>
    <row r="246" spans="2:2" x14ac:dyDescent="0.2">
      <c r="B246" s="2"/>
    </row>
    <row r="247" spans="2:2" x14ac:dyDescent="0.2">
      <c r="B247" s="2"/>
    </row>
    <row r="248" spans="2:2" x14ac:dyDescent="0.2">
      <c r="B248" s="2"/>
    </row>
    <row r="249" spans="2:2" x14ac:dyDescent="0.2">
      <c r="B249" s="2"/>
    </row>
    <row r="250" spans="2:2" x14ac:dyDescent="0.2">
      <c r="B250" s="2"/>
    </row>
    <row r="251" spans="2:2" x14ac:dyDescent="0.2">
      <c r="B251" s="2"/>
    </row>
    <row r="252" spans="2:2" x14ac:dyDescent="0.2">
      <c r="B252" s="2"/>
    </row>
    <row r="253" spans="2:2" x14ac:dyDescent="0.2">
      <c r="B253" s="2"/>
    </row>
    <row r="254" spans="2:2" x14ac:dyDescent="0.2">
      <c r="B254" s="2"/>
    </row>
    <row r="255" spans="2:2" x14ac:dyDescent="0.2">
      <c r="B255" s="2"/>
    </row>
    <row r="256" spans="2:2" x14ac:dyDescent="0.2">
      <c r="B256" s="2"/>
    </row>
    <row r="257" spans="2:2" x14ac:dyDescent="0.2">
      <c r="B257" s="2"/>
    </row>
    <row r="258" spans="2:2" x14ac:dyDescent="0.2">
      <c r="B258" s="2"/>
    </row>
    <row r="259" spans="2:2" x14ac:dyDescent="0.2">
      <c r="B259" s="2"/>
    </row>
    <row r="260" spans="2:2" x14ac:dyDescent="0.2">
      <c r="B260" s="2"/>
    </row>
    <row r="261" spans="2:2" x14ac:dyDescent="0.2">
      <c r="B261" s="2"/>
    </row>
    <row r="262" spans="2:2" x14ac:dyDescent="0.2">
      <c r="B262" s="2"/>
    </row>
    <row r="263" spans="2:2" x14ac:dyDescent="0.2">
      <c r="B263" s="2"/>
    </row>
    <row r="264" spans="2:2" x14ac:dyDescent="0.2">
      <c r="B264" s="2"/>
    </row>
    <row r="265" spans="2:2" x14ac:dyDescent="0.2">
      <c r="B265" s="2"/>
    </row>
    <row r="266" spans="2:2" x14ac:dyDescent="0.2">
      <c r="B266" s="2"/>
    </row>
    <row r="267" spans="2:2" x14ac:dyDescent="0.2">
      <c r="B267" s="2"/>
    </row>
    <row r="268" spans="2:2" x14ac:dyDescent="0.2">
      <c r="B268" s="2"/>
    </row>
    <row r="269" spans="2:2" x14ac:dyDescent="0.2">
      <c r="B269" s="2"/>
    </row>
    <row r="270" spans="2:2" x14ac:dyDescent="0.2">
      <c r="B270" s="2"/>
    </row>
    <row r="271" spans="2:2" x14ac:dyDescent="0.2">
      <c r="B271" s="2"/>
    </row>
    <row r="272" spans="2:2" x14ac:dyDescent="0.2">
      <c r="B272" s="2"/>
    </row>
    <row r="273" spans="2:2" x14ac:dyDescent="0.2">
      <c r="B273" s="2"/>
    </row>
    <row r="274" spans="2:2" x14ac:dyDescent="0.2">
      <c r="B274" s="2"/>
    </row>
    <row r="275" spans="2:2" x14ac:dyDescent="0.2">
      <c r="B275" s="2"/>
    </row>
    <row r="276" spans="2:2" x14ac:dyDescent="0.2">
      <c r="B276" s="2"/>
    </row>
    <row r="277" spans="2:2" x14ac:dyDescent="0.2">
      <c r="B277" s="2"/>
    </row>
    <row r="278" spans="2:2" x14ac:dyDescent="0.2">
      <c r="B278" s="2"/>
    </row>
    <row r="279" spans="2:2" x14ac:dyDescent="0.2">
      <c r="B279" s="2"/>
    </row>
    <row r="280" spans="2:2" x14ac:dyDescent="0.2">
      <c r="B280" s="2"/>
    </row>
    <row r="281" spans="2:2" x14ac:dyDescent="0.2">
      <c r="B281" s="2"/>
    </row>
    <row r="282" spans="2:2" x14ac:dyDescent="0.2">
      <c r="B282" s="2"/>
    </row>
    <row r="283" spans="2:2" x14ac:dyDescent="0.2">
      <c r="B283" s="2"/>
    </row>
    <row r="284" spans="2:2" x14ac:dyDescent="0.2">
      <c r="B284" s="2"/>
    </row>
    <row r="285" spans="2:2" x14ac:dyDescent="0.2">
      <c r="B285" s="2"/>
    </row>
    <row r="286" spans="2:2" x14ac:dyDescent="0.2">
      <c r="B286" s="2"/>
    </row>
    <row r="287" spans="2:2" x14ac:dyDescent="0.2">
      <c r="B287" s="2"/>
    </row>
    <row r="288" spans="2:2" x14ac:dyDescent="0.2">
      <c r="B288" s="2"/>
    </row>
    <row r="289" spans="2:2" x14ac:dyDescent="0.2">
      <c r="B289" s="2"/>
    </row>
    <row r="290" spans="2:2" x14ac:dyDescent="0.2">
      <c r="B290" s="2"/>
    </row>
    <row r="291" spans="2:2" x14ac:dyDescent="0.2">
      <c r="B291" s="2"/>
    </row>
    <row r="292" spans="2:2" x14ac:dyDescent="0.2">
      <c r="B292" s="2"/>
    </row>
    <row r="293" spans="2:2" x14ac:dyDescent="0.2">
      <c r="B293" s="2"/>
    </row>
    <row r="294" spans="2:2" x14ac:dyDescent="0.2">
      <c r="B294" s="2"/>
    </row>
    <row r="295" spans="2:2" x14ac:dyDescent="0.2">
      <c r="B295" s="2"/>
    </row>
    <row r="296" spans="2:2" x14ac:dyDescent="0.2">
      <c r="B296" s="2"/>
    </row>
    <row r="297" spans="2:2" x14ac:dyDescent="0.2">
      <c r="B297" s="2"/>
    </row>
    <row r="298" spans="2:2" x14ac:dyDescent="0.2">
      <c r="B298" s="2"/>
    </row>
    <row r="299" spans="2:2" x14ac:dyDescent="0.2">
      <c r="B299" s="2"/>
    </row>
    <row r="300" spans="2:2" x14ac:dyDescent="0.2">
      <c r="B300" s="2"/>
    </row>
    <row r="301" spans="2:2" x14ac:dyDescent="0.2">
      <c r="B301" s="2"/>
    </row>
    <row r="302" spans="2:2" x14ac:dyDescent="0.2">
      <c r="B302" s="2"/>
    </row>
    <row r="303" spans="2:2" x14ac:dyDescent="0.2">
      <c r="B303" s="2"/>
    </row>
    <row r="304" spans="2:2" x14ac:dyDescent="0.2">
      <c r="B304" s="2"/>
    </row>
    <row r="305" spans="2:2" x14ac:dyDescent="0.2">
      <c r="B305" s="2"/>
    </row>
    <row r="306" spans="2:2" x14ac:dyDescent="0.2">
      <c r="B306" s="2"/>
    </row>
    <row r="307" spans="2:2" x14ac:dyDescent="0.2">
      <c r="B307" s="2"/>
    </row>
    <row r="308" spans="2:2" x14ac:dyDescent="0.2">
      <c r="B308" s="2"/>
    </row>
    <row r="309" spans="2:2" x14ac:dyDescent="0.2">
      <c r="B309" s="2"/>
    </row>
    <row r="310" spans="2:2" x14ac:dyDescent="0.2">
      <c r="B310" s="2"/>
    </row>
    <row r="311" spans="2:2" x14ac:dyDescent="0.2">
      <c r="B311" s="2"/>
    </row>
    <row r="312" spans="2:2" x14ac:dyDescent="0.2">
      <c r="B312" s="2"/>
    </row>
    <row r="313" spans="2:2" x14ac:dyDescent="0.2">
      <c r="B313" s="2"/>
    </row>
    <row r="314" spans="2:2" x14ac:dyDescent="0.2">
      <c r="B314" s="2"/>
    </row>
    <row r="315" spans="2:2" x14ac:dyDescent="0.2">
      <c r="B315" s="2"/>
    </row>
    <row r="316" spans="2:2" x14ac:dyDescent="0.2">
      <c r="B316" s="2"/>
    </row>
    <row r="317" spans="2:2" x14ac:dyDescent="0.2">
      <c r="B317" s="2"/>
    </row>
    <row r="318" spans="2:2" x14ac:dyDescent="0.2">
      <c r="B318" s="2"/>
    </row>
    <row r="319" spans="2:2" x14ac:dyDescent="0.2">
      <c r="B319" s="2"/>
    </row>
    <row r="320" spans="2:2" x14ac:dyDescent="0.2">
      <c r="B320" s="2"/>
    </row>
    <row r="321" spans="2:2" x14ac:dyDescent="0.2">
      <c r="B321" s="2"/>
    </row>
    <row r="322" spans="2:2" x14ac:dyDescent="0.2">
      <c r="B322" s="2"/>
    </row>
    <row r="323" spans="2:2" x14ac:dyDescent="0.2">
      <c r="B323" s="2"/>
    </row>
    <row r="324" spans="2:2" x14ac:dyDescent="0.2">
      <c r="B324" s="2"/>
    </row>
    <row r="325" spans="2:2" x14ac:dyDescent="0.2">
      <c r="B325" s="2"/>
    </row>
    <row r="326" spans="2:2" x14ac:dyDescent="0.2">
      <c r="B326" s="2"/>
    </row>
    <row r="327" spans="2:2" x14ac:dyDescent="0.2">
      <c r="B327" s="2"/>
    </row>
    <row r="328" spans="2:2" x14ac:dyDescent="0.2">
      <c r="B328" s="2"/>
    </row>
    <row r="329" spans="2:2" x14ac:dyDescent="0.2">
      <c r="B329" s="2"/>
    </row>
    <row r="330" spans="2:2" x14ac:dyDescent="0.2">
      <c r="B330" s="2"/>
    </row>
  </sheetData>
  <sheetProtection sheet="1" objects="1" scenarios="1"/>
  <phoneticPr fontId="1"/>
  <dataValidations count="2">
    <dataValidation type="list" allowBlank="1" showInputMessage="1" showErrorMessage="1" sqref="B8 B21 B34 B58 B72">
      <formula1>"使わない,使う"</formula1>
    </dataValidation>
    <dataValidation type="list" allowBlank="1" showInputMessage="1" showErrorMessage="1" sqref="B3:B4">
      <formula1>使える色リスト</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0"/>
  <sheetViews>
    <sheetView zoomScale="160" zoomScaleNormal="160" workbookViewId="0">
      <pane xSplit="1" ySplit="1" topLeftCell="B2" activePane="bottomRight" state="frozen"/>
      <selection pane="topRight"/>
      <selection pane="bottomLeft"/>
      <selection pane="bottomRight"/>
    </sheetView>
  </sheetViews>
  <sheetFormatPr defaultRowHeight="13" x14ac:dyDescent="0.2"/>
  <cols>
    <col min="1" max="3" width="18" customWidth="1"/>
    <col min="4" max="4" width="28" customWidth="1"/>
    <col min="5" max="5" width="67.453125" customWidth="1"/>
    <col min="8" max="8" width="66.453125" customWidth="1"/>
  </cols>
  <sheetData>
    <row r="1" spans="1:9" x14ac:dyDescent="0.2">
      <c r="A1" t="s">
        <v>12</v>
      </c>
      <c r="B1" t="s">
        <v>13</v>
      </c>
      <c r="C1" t="s">
        <v>14</v>
      </c>
      <c r="D1" t="s">
        <v>15</v>
      </c>
      <c r="E1" t="s">
        <v>16</v>
      </c>
      <c r="F1" s="1"/>
      <c r="H1" t="str">
        <f ca="1">"%TeXソース("&amp;RIGHT(CELL("filename",D1),LEN(CELL("filename",D1))-FIND("]",CELL("filename",D1)))&amp;")"</f>
        <v>%TeXソース(13)</v>
      </c>
    </row>
    <row r="2" spans="1:9" x14ac:dyDescent="0.2">
      <c r="A2" t="s">
        <v>50</v>
      </c>
      <c r="B2" s="2"/>
      <c r="C2" t="s">
        <v>208</v>
      </c>
      <c r="F2" s="1"/>
      <c r="H2" t="str">
        <f>IF(B2&lt;&gt;"","\section{"&amp;B2&amp;"} ","")</f>
        <v/>
      </c>
    </row>
    <row r="3" spans="1:9" x14ac:dyDescent="0.2">
      <c r="A3" t="s">
        <v>51</v>
      </c>
      <c r="B3" s="2" t="s">
        <v>156</v>
      </c>
      <c r="C3" t="s">
        <v>209</v>
      </c>
      <c r="E3" t="s">
        <v>18</v>
      </c>
      <c r="H3" t="str">
        <f>IF(B3&lt;&gt;"","\pagecolor{"&amp;B3&amp;"} %スライドの背景色","")</f>
        <v>\pagecolor{Gray} %スライドの背景色</v>
      </c>
    </row>
    <row r="4" spans="1:9" x14ac:dyDescent="0.2">
      <c r="A4" t="s">
        <v>52</v>
      </c>
      <c r="B4" s="2" t="s">
        <v>186</v>
      </c>
      <c r="C4" t="s">
        <v>19</v>
      </c>
      <c r="H4" t="str">
        <f>IF(B4&lt;&gt;"","\color{"&amp;B4&amp;"}%文字色","")</f>
        <v>\color{white}%文字色</v>
      </c>
    </row>
    <row r="5" spans="1:9" x14ac:dyDescent="0.2">
      <c r="A5" t="s">
        <v>170</v>
      </c>
      <c r="B5" s="2"/>
      <c r="C5" t="s">
        <v>188</v>
      </c>
      <c r="H5" t="str">
        <f>IF(B5&lt;&gt;"",B5&amp;"\\%スライド中の文章1","")</f>
        <v/>
      </c>
    </row>
    <row r="6" spans="1:9" x14ac:dyDescent="0.2">
      <c r="A6" t="s">
        <v>171</v>
      </c>
      <c r="B6" s="2"/>
      <c r="C6" t="s">
        <v>189</v>
      </c>
      <c r="H6" t="str">
        <f>IF(B6&lt;&gt;"",B6&amp;"\\%スライド中の文章2","")</f>
        <v/>
      </c>
    </row>
    <row r="7" spans="1:9" x14ac:dyDescent="0.2">
      <c r="B7" s="2"/>
    </row>
    <row r="8" spans="1:9" x14ac:dyDescent="0.2">
      <c r="A8" t="s">
        <v>172</v>
      </c>
      <c r="B8" s="2"/>
      <c r="C8" t="s">
        <v>207</v>
      </c>
      <c r="D8" t="s">
        <v>194</v>
      </c>
      <c r="H8" t="str">
        <f>IF(B$8="使う","\begin{itemize}%記号付き箇条書き","")</f>
        <v/>
      </c>
    </row>
    <row r="9" spans="1:9" x14ac:dyDescent="0.2">
      <c r="A9" t="s">
        <v>20</v>
      </c>
      <c r="B9" s="2"/>
      <c r="C9" t="s">
        <v>195</v>
      </c>
      <c r="I9" t="str">
        <f>IF(B$8="使う",IF(B9&lt;&gt;"","\item "&amp;B9,""),"")</f>
        <v/>
      </c>
    </row>
    <row r="10" spans="1:9" x14ac:dyDescent="0.2">
      <c r="A10" t="s">
        <v>21</v>
      </c>
      <c r="B10" s="2"/>
      <c r="I10" t="str">
        <f>IF(B$8="使う",IF(B10&lt;&gt;"","\item "&amp;B10,""),"")</f>
        <v/>
      </c>
    </row>
    <row r="11" spans="1:9" x14ac:dyDescent="0.2">
      <c r="A11" t="s">
        <v>22</v>
      </c>
      <c r="B11" s="2"/>
      <c r="I11" t="str">
        <f t="shared" ref="I11:I18" si="0">IF(B$8="使う",IF(B11&lt;&gt;"","\item "&amp;B11,""),"")</f>
        <v/>
      </c>
    </row>
    <row r="12" spans="1:9" x14ac:dyDescent="0.2">
      <c r="A12" t="s">
        <v>23</v>
      </c>
      <c r="B12" s="2"/>
      <c r="I12" t="str">
        <f t="shared" si="0"/>
        <v/>
      </c>
    </row>
    <row r="13" spans="1:9" x14ac:dyDescent="0.2">
      <c r="A13" t="s">
        <v>24</v>
      </c>
      <c r="B13" s="2"/>
      <c r="I13" t="str">
        <f t="shared" si="0"/>
        <v/>
      </c>
    </row>
    <row r="14" spans="1:9" x14ac:dyDescent="0.2">
      <c r="A14" t="s">
        <v>25</v>
      </c>
      <c r="B14" s="2"/>
      <c r="I14" t="str">
        <f t="shared" si="0"/>
        <v/>
      </c>
    </row>
    <row r="15" spans="1:9" x14ac:dyDescent="0.2">
      <c r="A15" t="s">
        <v>26</v>
      </c>
      <c r="B15" s="2"/>
      <c r="I15" t="str">
        <f t="shared" si="0"/>
        <v/>
      </c>
    </row>
    <row r="16" spans="1:9" x14ac:dyDescent="0.2">
      <c r="A16" t="s">
        <v>27</v>
      </c>
      <c r="B16" s="2"/>
      <c r="I16" t="str">
        <f t="shared" si="0"/>
        <v/>
      </c>
    </row>
    <row r="17" spans="1:9" x14ac:dyDescent="0.2">
      <c r="A17" t="s">
        <v>28</v>
      </c>
      <c r="B17" s="2"/>
      <c r="I17" t="str">
        <f t="shared" si="0"/>
        <v/>
      </c>
    </row>
    <row r="18" spans="1:9" x14ac:dyDescent="0.2">
      <c r="A18" t="s">
        <v>29</v>
      </c>
      <c r="B18" s="2"/>
      <c r="I18" t="str">
        <f t="shared" si="0"/>
        <v/>
      </c>
    </row>
    <row r="19" spans="1:9" x14ac:dyDescent="0.2">
      <c r="B19" s="2"/>
      <c r="H19" t="str">
        <f>IF(B$8="使う","\end{itemize}%記号付き箇条書き","")</f>
        <v/>
      </c>
    </row>
    <row r="20" spans="1:9" x14ac:dyDescent="0.2">
      <c r="B20" s="2"/>
    </row>
    <row r="21" spans="1:9" x14ac:dyDescent="0.2">
      <c r="A21" t="s">
        <v>173</v>
      </c>
      <c r="B21" s="2"/>
      <c r="C21" t="s">
        <v>207</v>
      </c>
      <c r="D21" t="s">
        <v>194</v>
      </c>
      <c r="H21" t="str">
        <f>IF(B$21="使う","\begin{enumerate}%記号付き箇条書き","")</f>
        <v/>
      </c>
    </row>
    <row r="22" spans="1:9" x14ac:dyDescent="0.2">
      <c r="A22" t="s">
        <v>20</v>
      </c>
      <c r="B22" s="2"/>
      <c r="C22" t="s">
        <v>195</v>
      </c>
      <c r="I22" t="str">
        <f>IF(B$21="使う",IF(B22&lt;&gt;"","\item "&amp;B22,""),"")</f>
        <v/>
      </c>
    </row>
    <row r="23" spans="1:9" x14ac:dyDescent="0.2">
      <c r="A23" t="s">
        <v>21</v>
      </c>
      <c r="B23" s="2"/>
      <c r="I23" t="str">
        <f t="shared" ref="I23:I31" si="1">IF(B$21="使う",IF(B23&lt;&gt;"","\item "&amp;B23,""),"")</f>
        <v/>
      </c>
    </row>
    <row r="24" spans="1:9" x14ac:dyDescent="0.2">
      <c r="A24" t="s">
        <v>22</v>
      </c>
      <c r="B24" s="2"/>
      <c r="I24" t="str">
        <f t="shared" si="1"/>
        <v/>
      </c>
    </row>
    <row r="25" spans="1:9" x14ac:dyDescent="0.2">
      <c r="A25" t="s">
        <v>23</v>
      </c>
      <c r="B25" s="2"/>
      <c r="I25" t="str">
        <f t="shared" si="1"/>
        <v/>
      </c>
    </row>
    <row r="26" spans="1:9" x14ac:dyDescent="0.2">
      <c r="A26" t="s">
        <v>24</v>
      </c>
      <c r="B26" s="2"/>
      <c r="I26" t="str">
        <f t="shared" si="1"/>
        <v/>
      </c>
    </row>
    <row r="27" spans="1:9" x14ac:dyDescent="0.2">
      <c r="A27" t="s">
        <v>25</v>
      </c>
      <c r="B27" s="2"/>
      <c r="I27" t="str">
        <f t="shared" si="1"/>
        <v/>
      </c>
    </row>
    <row r="28" spans="1:9" x14ac:dyDescent="0.2">
      <c r="A28" t="s">
        <v>26</v>
      </c>
      <c r="B28" s="2"/>
      <c r="I28" t="str">
        <f t="shared" si="1"/>
        <v/>
      </c>
    </row>
    <row r="29" spans="1:9" x14ac:dyDescent="0.2">
      <c r="A29" t="s">
        <v>27</v>
      </c>
      <c r="B29" s="2"/>
      <c r="I29" t="str">
        <f t="shared" si="1"/>
        <v/>
      </c>
    </row>
    <row r="30" spans="1:9" x14ac:dyDescent="0.2">
      <c r="A30" t="s">
        <v>28</v>
      </c>
      <c r="B30" s="2"/>
      <c r="I30" t="str">
        <f t="shared" si="1"/>
        <v/>
      </c>
    </row>
    <row r="31" spans="1:9" x14ac:dyDescent="0.2">
      <c r="A31" t="s">
        <v>29</v>
      </c>
      <c r="B31" s="2"/>
      <c r="I31" t="str">
        <f t="shared" si="1"/>
        <v/>
      </c>
    </row>
    <row r="32" spans="1:9" x14ac:dyDescent="0.2">
      <c r="B32" s="2"/>
      <c r="H32" t="str">
        <f>IF(B$21="使う","\end{enumerate}%記号付き箇条書き","")</f>
        <v/>
      </c>
    </row>
    <row r="33" spans="1:9" x14ac:dyDescent="0.2">
      <c r="B33" s="2"/>
    </row>
    <row r="34" spans="1:9" x14ac:dyDescent="0.2">
      <c r="A34" t="s">
        <v>174</v>
      </c>
      <c r="B34" s="2"/>
      <c r="C34" t="s">
        <v>207</v>
      </c>
      <c r="D34" t="s">
        <v>194</v>
      </c>
      <c r="H34" t="str">
        <f>IF(B$34="使う","\begin{description}%語句説明箇条書き","")</f>
        <v/>
      </c>
    </row>
    <row r="35" spans="1:9" x14ac:dyDescent="0.2">
      <c r="A35" t="s">
        <v>30</v>
      </c>
      <c r="B35" s="2"/>
      <c r="C35" t="s">
        <v>196</v>
      </c>
      <c r="D35" t="s">
        <v>198</v>
      </c>
      <c r="I35" t="str">
        <f>IF(B$34="使う",IF(AND(B35&lt;&gt;"",B36&lt;&gt;""),"\item["&amp;B35&amp;"]"&amp;B36,""),"")</f>
        <v/>
      </c>
    </row>
    <row r="36" spans="1:9" x14ac:dyDescent="0.2">
      <c r="A36" t="s">
        <v>31</v>
      </c>
      <c r="B36" s="2"/>
      <c r="C36" t="s">
        <v>197</v>
      </c>
      <c r="D36" t="s">
        <v>199</v>
      </c>
    </row>
    <row r="37" spans="1:9" x14ac:dyDescent="0.2">
      <c r="A37" t="s">
        <v>32</v>
      </c>
      <c r="B37" s="2"/>
      <c r="I37" t="str">
        <f>IF(B$34="使う",IF(AND(B37&lt;&gt;"",B38&lt;&gt;""),"\item["&amp;B37&amp;"]"&amp;B38,""),"")</f>
        <v/>
      </c>
    </row>
    <row r="38" spans="1:9" x14ac:dyDescent="0.2">
      <c r="A38" t="s">
        <v>33</v>
      </c>
      <c r="B38" s="2"/>
    </row>
    <row r="39" spans="1:9" x14ac:dyDescent="0.2">
      <c r="A39" t="s">
        <v>34</v>
      </c>
      <c r="B39" s="2"/>
      <c r="I39" t="str">
        <f>IF(B$34="使う",IF(AND(B39&lt;&gt;"",B40&lt;&gt;""),"\item["&amp;B39&amp;"]"&amp;B40,""),"")</f>
        <v/>
      </c>
    </row>
    <row r="40" spans="1:9" x14ac:dyDescent="0.2">
      <c r="A40" t="s">
        <v>35</v>
      </c>
      <c r="B40" s="2"/>
    </row>
    <row r="41" spans="1:9" x14ac:dyDescent="0.2">
      <c r="A41" t="s">
        <v>36</v>
      </c>
      <c r="B41" s="2"/>
      <c r="I41" t="str">
        <f>IF(B$34="使う",IF(AND(B41&lt;&gt;"",B42&lt;&gt;""),"\item["&amp;B41&amp;"]"&amp;B42,""),"")</f>
        <v/>
      </c>
    </row>
    <row r="42" spans="1:9" x14ac:dyDescent="0.2">
      <c r="A42" t="s">
        <v>37</v>
      </c>
      <c r="B42" s="2"/>
    </row>
    <row r="43" spans="1:9" x14ac:dyDescent="0.2">
      <c r="A43" t="s">
        <v>38</v>
      </c>
      <c r="B43" s="2"/>
      <c r="I43" t="str">
        <f>IF(B$34="使う",IF(AND(B43&lt;&gt;"",B44&lt;&gt;""),"\item["&amp;B43&amp;"]"&amp;B44,""),"")</f>
        <v/>
      </c>
    </row>
    <row r="44" spans="1:9" x14ac:dyDescent="0.2">
      <c r="A44" t="s">
        <v>39</v>
      </c>
      <c r="B44" s="2"/>
    </row>
    <row r="45" spans="1:9" x14ac:dyDescent="0.2">
      <c r="A45" t="s">
        <v>40</v>
      </c>
      <c r="B45" s="2"/>
      <c r="I45" t="str">
        <f>IF(B$34="使う",IF(AND(B45&lt;&gt;"",B46&lt;&gt;""),"\item["&amp;B45&amp;"]"&amp;B46,""),"")</f>
        <v/>
      </c>
    </row>
    <row r="46" spans="1:9" x14ac:dyDescent="0.2">
      <c r="A46" t="s">
        <v>41</v>
      </c>
      <c r="B46" s="2"/>
    </row>
    <row r="47" spans="1:9" x14ac:dyDescent="0.2">
      <c r="A47" t="s">
        <v>42</v>
      </c>
      <c r="B47" s="2"/>
      <c r="I47" t="str">
        <f>IF(B$34="使う",IF(AND(B47&lt;&gt;"",B48&lt;&gt;""),"\item["&amp;B47&amp;"]"&amp;B48,""),"")</f>
        <v/>
      </c>
    </row>
    <row r="48" spans="1:9" x14ac:dyDescent="0.2">
      <c r="A48" t="s">
        <v>43</v>
      </c>
      <c r="B48" s="2"/>
    </row>
    <row r="49" spans="1:9" x14ac:dyDescent="0.2">
      <c r="A49" t="s">
        <v>44</v>
      </c>
      <c r="B49" s="2"/>
      <c r="I49" t="str">
        <f>IF(B$34="使う",IF(AND(B49&lt;&gt;"",B50&lt;&gt;""),"\item["&amp;B49&amp;"]"&amp;B50,""),"")</f>
        <v/>
      </c>
    </row>
    <row r="50" spans="1:9" x14ac:dyDescent="0.2">
      <c r="A50" t="s">
        <v>45</v>
      </c>
      <c r="B50" s="2"/>
    </row>
    <row r="51" spans="1:9" x14ac:dyDescent="0.2">
      <c r="A51" t="s">
        <v>46</v>
      </c>
      <c r="B51" s="2"/>
      <c r="I51" t="str">
        <f>IF(B$34="使う",IF(AND(B51&lt;&gt;"",B52&lt;&gt;""),"\item["&amp;B51&amp;"]"&amp;B52,""),"")</f>
        <v/>
      </c>
    </row>
    <row r="52" spans="1:9" x14ac:dyDescent="0.2">
      <c r="A52" t="s">
        <v>47</v>
      </c>
      <c r="B52" s="2"/>
    </row>
    <row r="53" spans="1:9" x14ac:dyDescent="0.2">
      <c r="A53" t="s">
        <v>48</v>
      </c>
      <c r="B53" s="2"/>
      <c r="I53" t="str">
        <f>IF(B$34="使う",IF(AND(B53&lt;&gt;"",B54&lt;&gt;""),"\item["&amp;B53&amp;"]"&amp;B54,""),"")</f>
        <v/>
      </c>
    </row>
    <row r="54" spans="1:9" x14ac:dyDescent="0.2">
      <c r="A54" t="s">
        <v>49</v>
      </c>
      <c r="B54" s="2"/>
    </row>
    <row r="55" spans="1:9" x14ac:dyDescent="0.2">
      <c r="B55" s="2"/>
    </row>
    <row r="56" spans="1:9" x14ac:dyDescent="0.2">
      <c r="B56" s="2"/>
      <c r="H56" t="str">
        <f>IF(B$34="使う","\end{description}%語句説明箇条書き","")</f>
        <v/>
      </c>
      <c r="I56" t="str">
        <f>IF(B$34="使う",IF(AND(B56&lt;&gt;"",B58&lt;&gt;""),"\item["&amp;B56&amp;"]"&amp;B58,""),"")</f>
        <v/>
      </c>
    </row>
    <row r="57" spans="1:9" x14ac:dyDescent="0.2">
      <c r="B57" s="2"/>
    </row>
    <row r="58" spans="1:9" x14ac:dyDescent="0.2">
      <c r="A58" t="s">
        <v>180</v>
      </c>
      <c r="B58" s="2"/>
      <c r="C58" t="s">
        <v>207</v>
      </c>
      <c r="D58" t="s">
        <v>194</v>
      </c>
      <c r="H58" t="s">
        <v>184</v>
      </c>
    </row>
    <row r="59" spans="1:9" x14ac:dyDescent="0.2">
      <c r="A59" t="s">
        <v>181</v>
      </c>
      <c r="B59" s="2"/>
      <c r="C59" t="s">
        <v>205</v>
      </c>
      <c r="D59" t="s">
        <v>203</v>
      </c>
      <c r="H59" t="str">
        <f>IF(B$58="使う","\begin{minipage}[b]{0.45\textwidth}","")</f>
        <v/>
      </c>
    </row>
    <row r="60" spans="1:9" x14ac:dyDescent="0.2">
      <c r="A60" t="s">
        <v>54</v>
      </c>
      <c r="B60" s="2"/>
      <c r="C60" t="s">
        <v>200</v>
      </c>
      <c r="D60" t="s">
        <v>202</v>
      </c>
      <c r="I60" t="str">
        <f>IF(B$58="使う",B59,"")</f>
        <v/>
      </c>
    </row>
    <row r="61" spans="1:9" x14ac:dyDescent="0.2">
      <c r="A61" t="s">
        <v>182</v>
      </c>
      <c r="B61" s="2"/>
      <c r="C61" t="s">
        <v>204</v>
      </c>
      <c r="D61" t="s">
        <v>206</v>
      </c>
      <c r="I61" t="str">
        <f>IF(B$58="使う","\end{minipage}","")</f>
        <v/>
      </c>
    </row>
    <row r="62" spans="1:9" x14ac:dyDescent="0.2">
      <c r="B62" s="2"/>
      <c r="I62" t="str">
        <f>IF(B$58="使う","\hspace*{0.1cm} % 1 番目の文章と 1 番目の図の間隔","")</f>
        <v/>
      </c>
    </row>
    <row r="63" spans="1:9" x14ac:dyDescent="0.2">
      <c r="B63" s="2"/>
      <c r="I63" t="str">
        <f>IF(B$58="使う","\begin{minipage}{0.45\textwidth}","")</f>
        <v/>
      </c>
    </row>
    <row r="64" spans="1:9" x14ac:dyDescent="0.2">
      <c r="B64" s="2"/>
      <c r="I64" t="str">
        <f>IF(B$58="使う","\begin{figure}[H]","")</f>
        <v/>
      </c>
    </row>
    <row r="65" spans="1:9" x14ac:dyDescent="0.2">
      <c r="B65" s="2"/>
      <c r="I65" t="str">
        <f>IF(B$58="使う","\includegraphics[clip,width=3.3cm]{./image/"&amp;B60&amp;"}","")</f>
        <v/>
      </c>
    </row>
    <row r="66" spans="1:9" x14ac:dyDescent="0.2">
      <c r="B66" s="2"/>
      <c r="I66" t="str">
        <f>IF(B$58="使う","\vspace*{-0.5cm} % 図とキャプションの間隔","")</f>
        <v/>
      </c>
    </row>
    <row r="67" spans="1:9" x14ac:dyDescent="0.2">
      <c r="B67" s="2"/>
      <c r="I67" t="str">
        <f>IF(B$58="使う","\caption{"&amp;B61&amp;"}","")</f>
        <v/>
      </c>
    </row>
    <row r="68" spans="1:9" x14ac:dyDescent="0.2">
      <c r="B68" s="2"/>
      <c r="I68" t="str">
        <f>IF(B$58="使う","\label{db-tarzan}","")</f>
        <v/>
      </c>
    </row>
    <row r="69" spans="1:9" x14ac:dyDescent="0.2">
      <c r="B69" s="2"/>
      <c r="I69" t="str">
        <f>IF(B$58="使う","\end{figure}","")</f>
        <v/>
      </c>
    </row>
    <row r="70" spans="1:9" x14ac:dyDescent="0.2">
      <c r="B70" s="2"/>
      <c r="H70" t="str">
        <f>IF(B$58="使う","\end{minipage}","")</f>
        <v/>
      </c>
    </row>
    <row r="71" spans="1:9" x14ac:dyDescent="0.2">
      <c r="B71" s="2"/>
    </row>
    <row r="72" spans="1:9" x14ac:dyDescent="0.2">
      <c r="A72" t="s">
        <v>183</v>
      </c>
      <c r="B72" s="2"/>
      <c r="C72" t="s">
        <v>207</v>
      </c>
      <c r="D72" t="s">
        <v>194</v>
      </c>
      <c r="H72" t="s">
        <v>185</v>
      </c>
    </row>
    <row r="73" spans="1:9" x14ac:dyDescent="0.2">
      <c r="A73" t="s">
        <v>54</v>
      </c>
      <c r="B73" s="2"/>
      <c r="C73" t="s">
        <v>200</v>
      </c>
      <c r="D73" t="s">
        <v>202</v>
      </c>
      <c r="H73" t="str">
        <f>IF(B$72="使う","\begin{figure}[h]","")</f>
        <v/>
      </c>
    </row>
    <row r="74" spans="1:9" x14ac:dyDescent="0.2">
      <c r="A74" t="s">
        <v>182</v>
      </c>
      <c r="B74" s="2"/>
      <c r="C74" t="s">
        <v>204</v>
      </c>
      <c r="D74" t="s">
        <v>206</v>
      </c>
      <c r="I74" t="str">
        <f>IF(B$72="使う","\begin{center}","")</f>
        <v/>
      </c>
    </row>
    <row r="75" spans="1:9" x14ac:dyDescent="0.2">
      <c r="B75" s="2"/>
      <c r="I75" t="str">
        <f>IF(B$72="使う","\includegraphics[clip,width=7cm]{./image/"&amp;B73&amp;"}","")</f>
        <v/>
      </c>
    </row>
    <row r="76" spans="1:9" x14ac:dyDescent="0.2">
      <c r="B76" s="2"/>
      <c r="I76" t="str">
        <f>IF(B$72="使う","\vspace*{-0.3cm} % 図とキャプションの間隔","")</f>
        <v/>
      </c>
    </row>
    <row r="77" spans="1:9" x14ac:dyDescent="0.2">
      <c r="B77" s="2"/>
      <c r="I77" t="str">
        <f>IF(B$72="使う","\caption{"&amp;B74&amp;"}","")</f>
        <v/>
      </c>
    </row>
    <row r="78" spans="1:9" x14ac:dyDescent="0.2">
      <c r="B78" s="2"/>
      <c r="I78" t="str">
        <f>IF(B$72="使う","\end{center}","")</f>
        <v/>
      </c>
    </row>
    <row r="79" spans="1:9" x14ac:dyDescent="0.2">
      <c r="B79" s="2"/>
      <c r="I79" t="str">
        <f>IF(B$72="使う","\label{"&amp;B74&amp;"}","")</f>
        <v/>
      </c>
    </row>
    <row r="80" spans="1:9" x14ac:dyDescent="0.2">
      <c r="B80" s="2"/>
      <c r="H80" t="str">
        <f>IF(B$72="使う","\end{figure}","")</f>
        <v/>
      </c>
    </row>
    <row r="81" spans="2:2" x14ac:dyDescent="0.2">
      <c r="B81" s="2"/>
    </row>
    <row r="82" spans="2:2" x14ac:dyDescent="0.2">
      <c r="B82" s="2"/>
    </row>
    <row r="83" spans="2:2" x14ac:dyDescent="0.2">
      <c r="B83" s="2"/>
    </row>
    <row r="84" spans="2:2" x14ac:dyDescent="0.2">
      <c r="B84" s="2"/>
    </row>
    <row r="85" spans="2:2" x14ac:dyDescent="0.2">
      <c r="B85" s="2"/>
    </row>
    <row r="86" spans="2:2" x14ac:dyDescent="0.2">
      <c r="B86" s="2"/>
    </row>
    <row r="87" spans="2:2" x14ac:dyDescent="0.2">
      <c r="B87" s="2"/>
    </row>
    <row r="88" spans="2:2" x14ac:dyDescent="0.2">
      <c r="B88" s="2"/>
    </row>
    <row r="89" spans="2:2" x14ac:dyDescent="0.2">
      <c r="B89" s="2"/>
    </row>
    <row r="90" spans="2:2" x14ac:dyDescent="0.2">
      <c r="B90" s="2"/>
    </row>
    <row r="91" spans="2:2" x14ac:dyDescent="0.2">
      <c r="B91" s="2"/>
    </row>
    <row r="92" spans="2:2" x14ac:dyDescent="0.2">
      <c r="B92" s="2"/>
    </row>
    <row r="93" spans="2:2" x14ac:dyDescent="0.2">
      <c r="B93" s="2"/>
    </row>
    <row r="94" spans="2:2" x14ac:dyDescent="0.2">
      <c r="B94" s="2"/>
    </row>
    <row r="95" spans="2:2" x14ac:dyDescent="0.2">
      <c r="B95" s="2"/>
    </row>
    <row r="96" spans="2:2" x14ac:dyDescent="0.2">
      <c r="B96" s="2"/>
    </row>
    <row r="97" spans="2:2" x14ac:dyDescent="0.2">
      <c r="B97" s="2"/>
    </row>
    <row r="98" spans="2:2" x14ac:dyDescent="0.2">
      <c r="B98" s="2"/>
    </row>
    <row r="99" spans="2:2" x14ac:dyDescent="0.2">
      <c r="B99" s="2"/>
    </row>
    <row r="100" spans="2:2" x14ac:dyDescent="0.2">
      <c r="B100" s="2"/>
    </row>
    <row r="101" spans="2:2" x14ac:dyDescent="0.2">
      <c r="B101" s="2"/>
    </row>
    <row r="102" spans="2:2" x14ac:dyDescent="0.2">
      <c r="B102" s="2"/>
    </row>
    <row r="103" spans="2:2" x14ac:dyDescent="0.2">
      <c r="B103" s="2"/>
    </row>
    <row r="104" spans="2:2" x14ac:dyDescent="0.2">
      <c r="B104" s="2"/>
    </row>
    <row r="105" spans="2:2" x14ac:dyDescent="0.2">
      <c r="B105" s="2"/>
    </row>
    <row r="106" spans="2:2" x14ac:dyDescent="0.2">
      <c r="B106" s="2"/>
    </row>
    <row r="107" spans="2:2" x14ac:dyDescent="0.2">
      <c r="B107" s="2"/>
    </row>
    <row r="108" spans="2:2" x14ac:dyDescent="0.2">
      <c r="B108" s="2"/>
    </row>
    <row r="109" spans="2:2" x14ac:dyDescent="0.2">
      <c r="B109" s="2"/>
    </row>
    <row r="110" spans="2:2" x14ac:dyDescent="0.2">
      <c r="B110" s="2"/>
    </row>
    <row r="111" spans="2:2" x14ac:dyDescent="0.2">
      <c r="B111" s="2"/>
    </row>
    <row r="112" spans="2:2" x14ac:dyDescent="0.2">
      <c r="B112" s="2"/>
    </row>
    <row r="113" spans="2:2" x14ac:dyDescent="0.2">
      <c r="B113" s="2"/>
    </row>
    <row r="114" spans="2:2" x14ac:dyDescent="0.2">
      <c r="B114" s="2"/>
    </row>
    <row r="115" spans="2:2" x14ac:dyDescent="0.2">
      <c r="B115" s="2"/>
    </row>
    <row r="116" spans="2:2" x14ac:dyDescent="0.2">
      <c r="B116" s="2"/>
    </row>
    <row r="117" spans="2:2" x14ac:dyDescent="0.2">
      <c r="B117" s="2"/>
    </row>
    <row r="118" spans="2:2" x14ac:dyDescent="0.2">
      <c r="B118" s="2"/>
    </row>
    <row r="119" spans="2:2" x14ac:dyDescent="0.2">
      <c r="B119" s="2"/>
    </row>
    <row r="120" spans="2:2" x14ac:dyDescent="0.2">
      <c r="B120" s="2"/>
    </row>
    <row r="121" spans="2:2" x14ac:dyDescent="0.2">
      <c r="B121" s="2"/>
    </row>
    <row r="122" spans="2:2" x14ac:dyDescent="0.2">
      <c r="B122" s="2"/>
    </row>
    <row r="123" spans="2:2" x14ac:dyDescent="0.2">
      <c r="B123" s="2"/>
    </row>
    <row r="124" spans="2:2" x14ac:dyDescent="0.2">
      <c r="B124" s="2"/>
    </row>
    <row r="125" spans="2:2" x14ac:dyDescent="0.2">
      <c r="B125" s="2"/>
    </row>
    <row r="126" spans="2:2" x14ac:dyDescent="0.2">
      <c r="B126" s="2"/>
    </row>
    <row r="127" spans="2:2" x14ac:dyDescent="0.2">
      <c r="B127" s="2"/>
    </row>
    <row r="128" spans="2:2" x14ac:dyDescent="0.2">
      <c r="B128" s="2"/>
    </row>
    <row r="129" spans="2:2" x14ac:dyDescent="0.2">
      <c r="B129" s="2"/>
    </row>
    <row r="130" spans="2:2" x14ac:dyDescent="0.2">
      <c r="B130" s="2"/>
    </row>
    <row r="131" spans="2:2" x14ac:dyDescent="0.2">
      <c r="B131" s="2"/>
    </row>
    <row r="132" spans="2:2" x14ac:dyDescent="0.2">
      <c r="B132" s="2"/>
    </row>
    <row r="133" spans="2:2" x14ac:dyDescent="0.2">
      <c r="B133" s="2"/>
    </row>
    <row r="134" spans="2:2" x14ac:dyDescent="0.2">
      <c r="B134" s="2"/>
    </row>
    <row r="135" spans="2:2" x14ac:dyDescent="0.2">
      <c r="B135" s="2"/>
    </row>
    <row r="136" spans="2:2" x14ac:dyDescent="0.2">
      <c r="B136" s="2"/>
    </row>
    <row r="137" spans="2:2" x14ac:dyDescent="0.2">
      <c r="B137" s="2"/>
    </row>
    <row r="138" spans="2:2" x14ac:dyDescent="0.2">
      <c r="B138" s="2"/>
    </row>
    <row r="139" spans="2:2" x14ac:dyDescent="0.2">
      <c r="B139" s="2"/>
    </row>
    <row r="140" spans="2:2" x14ac:dyDescent="0.2">
      <c r="B140" s="2"/>
    </row>
    <row r="141" spans="2:2" x14ac:dyDescent="0.2">
      <c r="B141" s="2"/>
    </row>
    <row r="142" spans="2:2" x14ac:dyDescent="0.2">
      <c r="B142" s="2"/>
    </row>
    <row r="143" spans="2:2" x14ac:dyDescent="0.2">
      <c r="B143" s="2"/>
    </row>
    <row r="144" spans="2:2" x14ac:dyDescent="0.2">
      <c r="B144" s="2"/>
    </row>
    <row r="145" spans="2:2" x14ac:dyDescent="0.2">
      <c r="B145" s="2"/>
    </row>
    <row r="146" spans="2:2" x14ac:dyDescent="0.2">
      <c r="B146" s="2"/>
    </row>
    <row r="147" spans="2:2" x14ac:dyDescent="0.2">
      <c r="B147" s="2"/>
    </row>
    <row r="148" spans="2:2" x14ac:dyDescent="0.2">
      <c r="B148" s="2"/>
    </row>
    <row r="149" spans="2:2" x14ac:dyDescent="0.2">
      <c r="B149" s="2"/>
    </row>
    <row r="150" spans="2:2" x14ac:dyDescent="0.2">
      <c r="B150" s="2"/>
    </row>
    <row r="151" spans="2:2" x14ac:dyDescent="0.2">
      <c r="B151" s="2"/>
    </row>
    <row r="152" spans="2:2" x14ac:dyDescent="0.2">
      <c r="B152" s="2"/>
    </row>
    <row r="153" spans="2:2" x14ac:dyDescent="0.2">
      <c r="B153" s="2"/>
    </row>
    <row r="154" spans="2:2" x14ac:dyDescent="0.2">
      <c r="B154" s="2"/>
    </row>
    <row r="155" spans="2:2" x14ac:dyDescent="0.2">
      <c r="B155" s="2"/>
    </row>
    <row r="156" spans="2:2" x14ac:dyDescent="0.2">
      <c r="B156" s="2"/>
    </row>
    <row r="157" spans="2:2" x14ac:dyDescent="0.2">
      <c r="B157" s="2"/>
    </row>
    <row r="158" spans="2:2" x14ac:dyDescent="0.2">
      <c r="B158" s="2"/>
    </row>
    <row r="159" spans="2:2" x14ac:dyDescent="0.2">
      <c r="B159" s="2"/>
    </row>
    <row r="160" spans="2:2" x14ac:dyDescent="0.2">
      <c r="B160" s="2"/>
    </row>
    <row r="161" spans="2:2" x14ac:dyDescent="0.2">
      <c r="B161" s="2"/>
    </row>
    <row r="162" spans="2:2" x14ac:dyDescent="0.2">
      <c r="B162" s="2"/>
    </row>
    <row r="163" spans="2:2" x14ac:dyDescent="0.2">
      <c r="B163" s="2"/>
    </row>
    <row r="164" spans="2:2" x14ac:dyDescent="0.2">
      <c r="B164" s="2"/>
    </row>
    <row r="165" spans="2:2" x14ac:dyDescent="0.2">
      <c r="B165" s="2"/>
    </row>
    <row r="166" spans="2:2" x14ac:dyDescent="0.2">
      <c r="B166" s="2"/>
    </row>
    <row r="167" spans="2:2" x14ac:dyDescent="0.2">
      <c r="B167" s="2"/>
    </row>
    <row r="168" spans="2:2" x14ac:dyDescent="0.2">
      <c r="B168" s="2"/>
    </row>
    <row r="169" spans="2:2" x14ac:dyDescent="0.2">
      <c r="B169" s="2"/>
    </row>
    <row r="170" spans="2:2" x14ac:dyDescent="0.2">
      <c r="B170" s="2"/>
    </row>
    <row r="171" spans="2:2" x14ac:dyDescent="0.2">
      <c r="B171" s="2"/>
    </row>
    <row r="172" spans="2:2" x14ac:dyDescent="0.2">
      <c r="B172" s="2"/>
    </row>
    <row r="173" spans="2:2" x14ac:dyDescent="0.2">
      <c r="B173" s="2"/>
    </row>
    <row r="174" spans="2:2" x14ac:dyDescent="0.2">
      <c r="B174" s="2"/>
    </row>
    <row r="175" spans="2:2" x14ac:dyDescent="0.2">
      <c r="B175" s="2"/>
    </row>
    <row r="176" spans="2:2" x14ac:dyDescent="0.2">
      <c r="B176" s="2"/>
    </row>
    <row r="177" spans="2:2" x14ac:dyDescent="0.2">
      <c r="B177" s="2"/>
    </row>
    <row r="178" spans="2:2" x14ac:dyDescent="0.2">
      <c r="B178" s="2"/>
    </row>
    <row r="179" spans="2:2" x14ac:dyDescent="0.2">
      <c r="B179" s="2"/>
    </row>
    <row r="180" spans="2:2" x14ac:dyDescent="0.2">
      <c r="B180" s="2"/>
    </row>
    <row r="181" spans="2:2" x14ac:dyDescent="0.2">
      <c r="B181" s="2"/>
    </row>
    <row r="182" spans="2:2" x14ac:dyDescent="0.2">
      <c r="B182" s="2"/>
    </row>
    <row r="183" spans="2:2" x14ac:dyDescent="0.2">
      <c r="B183" s="2"/>
    </row>
    <row r="184" spans="2:2" x14ac:dyDescent="0.2">
      <c r="B184" s="2"/>
    </row>
    <row r="185" spans="2:2" x14ac:dyDescent="0.2">
      <c r="B185" s="2"/>
    </row>
    <row r="186" spans="2:2" x14ac:dyDescent="0.2">
      <c r="B186" s="2"/>
    </row>
    <row r="187" spans="2:2" x14ac:dyDescent="0.2">
      <c r="B187" s="2"/>
    </row>
    <row r="188" spans="2:2" x14ac:dyDescent="0.2">
      <c r="B188" s="2"/>
    </row>
    <row r="189" spans="2:2" x14ac:dyDescent="0.2">
      <c r="B189" s="2"/>
    </row>
    <row r="190" spans="2:2" x14ac:dyDescent="0.2">
      <c r="B190" s="2"/>
    </row>
    <row r="191" spans="2:2" x14ac:dyDescent="0.2">
      <c r="B191" s="2"/>
    </row>
    <row r="192" spans="2:2" x14ac:dyDescent="0.2">
      <c r="B192" s="2"/>
    </row>
    <row r="193" spans="2:2" x14ac:dyDescent="0.2">
      <c r="B193" s="2"/>
    </row>
    <row r="194" spans="2:2" x14ac:dyDescent="0.2">
      <c r="B194" s="2"/>
    </row>
    <row r="195" spans="2:2" x14ac:dyDescent="0.2">
      <c r="B195" s="2"/>
    </row>
    <row r="196" spans="2:2" x14ac:dyDescent="0.2">
      <c r="B196" s="2"/>
    </row>
    <row r="197" spans="2:2" x14ac:dyDescent="0.2">
      <c r="B197" s="2"/>
    </row>
    <row r="198" spans="2:2" x14ac:dyDescent="0.2">
      <c r="B198" s="2"/>
    </row>
    <row r="199" spans="2:2" x14ac:dyDescent="0.2">
      <c r="B199" s="2"/>
    </row>
    <row r="200" spans="2:2" x14ac:dyDescent="0.2">
      <c r="B200" s="2"/>
    </row>
    <row r="201" spans="2:2" x14ac:dyDescent="0.2">
      <c r="B201" s="2"/>
    </row>
    <row r="202" spans="2:2" x14ac:dyDescent="0.2">
      <c r="B202" s="2"/>
    </row>
    <row r="203" spans="2:2" x14ac:dyDescent="0.2">
      <c r="B203" s="2"/>
    </row>
    <row r="204" spans="2:2" x14ac:dyDescent="0.2">
      <c r="B204" s="2"/>
    </row>
    <row r="205" spans="2:2" x14ac:dyDescent="0.2">
      <c r="B205" s="2"/>
    </row>
    <row r="206" spans="2:2" x14ac:dyDescent="0.2">
      <c r="B206" s="2"/>
    </row>
    <row r="207" spans="2:2" x14ac:dyDescent="0.2">
      <c r="B207" s="2"/>
    </row>
    <row r="208" spans="2:2" x14ac:dyDescent="0.2">
      <c r="B208" s="2"/>
    </row>
    <row r="209" spans="2:2" x14ac:dyDescent="0.2">
      <c r="B209" s="2"/>
    </row>
    <row r="210" spans="2:2" x14ac:dyDescent="0.2">
      <c r="B210" s="2"/>
    </row>
    <row r="211" spans="2:2" x14ac:dyDescent="0.2">
      <c r="B211" s="2"/>
    </row>
    <row r="212" spans="2:2" x14ac:dyDescent="0.2">
      <c r="B212" s="2"/>
    </row>
    <row r="213" spans="2:2" x14ac:dyDescent="0.2">
      <c r="B213" s="2"/>
    </row>
    <row r="214" spans="2:2" x14ac:dyDescent="0.2">
      <c r="B214" s="2"/>
    </row>
    <row r="215" spans="2:2" x14ac:dyDescent="0.2">
      <c r="B215" s="2"/>
    </row>
    <row r="216" spans="2:2" x14ac:dyDescent="0.2">
      <c r="B216" s="2"/>
    </row>
    <row r="217" spans="2:2" x14ac:dyDescent="0.2">
      <c r="B217" s="2"/>
    </row>
    <row r="218" spans="2:2" x14ac:dyDescent="0.2">
      <c r="B218" s="2"/>
    </row>
    <row r="219" spans="2:2" x14ac:dyDescent="0.2">
      <c r="B219" s="2"/>
    </row>
    <row r="220" spans="2:2" x14ac:dyDescent="0.2">
      <c r="B220" s="2"/>
    </row>
    <row r="221" spans="2:2" x14ac:dyDescent="0.2">
      <c r="B221" s="2"/>
    </row>
    <row r="222" spans="2:2" x14ac:dyDescent="0.2">
      <c r="B222" s="2"/>
    </row>
    <row r="223" spans="2:2" x14ac:dyDescent="0.2">
      <c r="B223" s="2"/>
    </row>
    <row r="224" spans="2:2" x14ac:dyDescent="0.2">
      <c r="B224" s="2"/>
    </row>
    <row r="225" spans="2:2" x14ac:dyDescent="0.2">
      <c r="B225" s="2"/>
    </row>
    <row r="226" spans="2:2" x14ac:dyDescent="0.2">
      <c r="B226" s="2"/>
    </row>
    <row r="227" spans="2:2" x14ac:dyDescent="0.2">
      <c r="B227" s="2"/>
    </row>
    <row r="228" spans="2:2" x14ac:dyDescent="0.2">
      <c r="B228" s="2"/>
    </row>
    <row r="229" spans="2:2" x14ac:dyDescent="0.2">
      <c r="B229" s="2"/>
    </row>
    <row r="230" spans="2:2" x14ac:dyDescent="0.2">
      <c r="B230" s="2"/>
    </row>
    <row r="231" spans="2:2" x14ac:dyDescent="0.2">
      <c r="B231" s="2"/>
    </row>
    <row r="232" spans="2:2" x14ac:dyDescent="0.2">
      <c r="B232" s="2"/>
    </row>
    <row r="233" spans="2:2" x14ac:dyDescent="0.2">
      <c r="B233" s="2"/>
    </row>
    <row r="234" spans="2:2" x14ac:dyDescent="0.2">
      <c r="B234" s="2"/>
    </row>
    <row r="235" spans="2:2" x14ac:dyDescent="0.2">
      <c r="B235" s="2"/>
    </row>
    <row r="236" spans="2:2" x14ac:dyDescent="0.2">
      <c r="B236" s="2"/>
    </row>
    <row r="237" spans="2:2" x14ac:dyDescent="0.2">
      <c r="B237" s="2"/>
    </row>
    <row r="238" spans="2:2" x14ac:dyDescent="0.2">
      <c r="B238" s="2"/>
    </row>
    <row r="239" spans="2:2" x14ac:dyDescent="0.2">
      <c r="B239" s="2"/>
    </row>
    <row r="240" spans="2:2" x14ac:dyDescent="0.2">
      <c r="B240" s="2"/>
    </row>
    <row r="241" spans="2:2" x14ac:dyDescent="0.2">
      <c r="B241" s="2"/>
    </row>
    <row r="242" spans="2:2" x14ac:dyDescent="0.2">
      <c r="B242" s="2"/>
    </row>
    <row r="243" spans="2:2" x14ac:dyDescent="0.2">
      <c r="B243" s="2"/>
    </row>
    <row r="244" spans="2:2" x14ac:dyDescent="0.2">
      <c r="B244" s="2"/>
    </row>
    <row r="245" spans="2:2" x14ac:dyDescent="0.2">
      <c r="B245" s="2"/>
    </row>
    <row r="246" spans="2:2" x14ac:dyDescent="0.2">
      <c r="B246" s="2"/>
    </row>
    <row r="247" spans="2:2" x14ac:dyDescent="0.2">
      <c r="B247" s="2"/>
    </row>
    <row r="248" spans="2:2" x14ac:dyDescent="0.2">
      <c r="B248" s="2"/>
    </row>
    <row r="249" spans="2:2" x14ac:dyDescent="0.2">
      <c r="B249" s="2"/>
    </row>
    <row r="250" spans="2:2" x14ac:dyDescent="0.2">
      <c r="B250" s="2"/>
    </row>
    <row r="251" spans="2:2" x14ac:dyDescent="0.2">
      <c r="B251" s="2"/>
    </row>
    <row r="252" spans="2:2" x14ac:dyDescent="0.2">
      <c r="B252" s="2"/>
    </row>
    <row r="253" spans="2:2" x14ac:dyDescent="0.2">
      <c r="B253" s="2"/>
    </row>
    <row r="254" spans="2:2" x14ac:dyDescent="0.2">
      <c r="B254" s="2"/>
    </row>
    <row r="255" spans="2:2" x14ac:dyDescent="0.2">
      <c r="B255" s="2"/>
    </row>
    <row r="256" spans="2:2" x14ac:dyDescent="0.2">
      <c r="B256" s="2"/>
    </row>
    <row r="257" spans="2:2" x14ac:dyDescent="0.2">
      <c r="B257" s="2"/>
    </row>
    <row r="258" spans="2:2" x14ac:dyDescent="0.2">
      <c r="B258" s="2"/>
    </row>
    <row r="259" spans="2:2" x14ac:dyDescent="0.2">
      <c r="B259" s="2"/>
    </row>
    <row r="260" spans="2:2" x14ac:dyDescent="0.2">
      <c r="B260" s="2"/>
    </row>
    <row r="261" spans="2:2" x14ac:dyDescent="0.2">
      <c r="B261" s="2"/>
    </row>
    <row r="262" spans="2:2" x14ac:dyDescent="0.2">
      <c r="B262" s="2"/>
    </row>
    <row r="263" spans="2:2" x14ac:dyDescent="0.2">
      <c r="B263" s="2"/>
    </row>
    <row r="264" spans="2:2" x14ac:dyDescent="0.2">
      <c r="B264" s="2"/>
    </row>
    <row r="265" spans="2:2" x14ac:dyDescent="0.2">
      <c r="B265" s="2"/>
    </row>
    <row r="266" spans="2:2" x14ac:dyDescent="0.2">
      <c r="B266" s="2"/>
    </row>
    <row r="267" spans="2:2" x14ac:dyDescent="0.2">
      <c r="B267" s="2"/>
    </row>
    <row r="268" spans="2:2" x14ac:dyDescent="0.2">
      <c r="B268" s="2"/>
    </row>
    <row r="269" spans="2:2" x14ac:dyDescent="0.2">
      <c r="B269" s="2"/>
    </row>
    <row r="270" spans="2:2" x14ac:dyDescent="0.2">
      <c r="B270" s="2"/>
    </row>
    <row r="271" spans="2:2" x14ac:dyDescent="0.2">
      <c r="B271" s="2"/>
    </row>
    <row r="272" spans="2:2" x14ac:dyDescent="0.2">
      <c r="B272" s="2"/>
    </row>
    <row r="273" spans="2:2" x14ac:dyDescent="0.2">
      <c r="B273" s="2"/>
    </row>
    <row r="274" spans="2:2" x14ac:dyDescent="0.2">
      <c r="B274" s="2"/>
    </row>
    <row r="275" spans="2:2" x14ac:dyDescent="0.2">
      <c r="B275" s="2"/>
    </row>
    <row r="276" spans="2:2" x14ac:dyDescent="0.2">
      <c r="B276" s="2"/>
    </row>
    <row r="277" spans="2:2" x14ac:dyDescent="0.2">
      <c r="B277" s="2"/>
    </row>
    <row r="278" spans="2:2" x14ac:dyDescent="0.2">
      <c r="B278" s="2"/>
    </row>
    <row r="279" spans="2:2" x14ac:dyDescent="0.2">
      <c r="B279" s="2"/>
    </row>
    <row r="280" spans="2:2" x14ac:dyDescent="0.2">
      <c r="B280" s="2"/>
    </row>
    <row r="281" spans="2:2" x14ac:dyDescent="0.2">
      <c r="B281" s="2"/>
    </row>
    <row r="282" spans="2:2" x14ac:dyDescent="0.2">
      <c r="B282" s="2"/>
    </row>
    <row r="283" spans="2:2" x14ac:dyDescent="0.2">
      <c r="B283" s="2"/>
    </row>
    <row r="284" spans="2:2" x14ac:dyDescent="0.2">
      <c r="B284" s="2"/>
    </row>
    <row r="285" spans="2:2" x14ac:dyDescent="0.2">
      <c r="B285" s="2"/>
    </row>
    <row r="286" spans="2:2" x14ac:dyDescent="0.2">
      <c r="B286" s="2"/>
    </row>
    <row r="287" spans="2:2" x14ac:dyDescent="0.2">
      <c r="B287" s="2"/>
    </row>
    <row r="288" spans="2:2" x14ac:dyDescent="0.2">
      <c r="B288" s="2"/>
    </row>
    <row r="289" spans="2:2" x14ac:dyDescent="0.2">
      <c r="B289" s="2"/>
    </row>
    <row r="290" spans="2:2" x14ac:dyDescent="0.2">
      <c r="B290" s="2"/>
    </row>
    <row r="291" spans="2:2" x14ac:dyDescent="0.2">
      <c r="B291" s="2"/>
    </row>
    <row r="292" spans="2:2" x14ac:dyDescent="0.2">
      <c r="B292" s="2"/>
    </row>
    <row r="293" spans="2:2" x14ac:dyDescent="0.2">
      <c r="B293" s="2"/>
    </row>
    <row r="294" spans="2:2" x14ac:dyDescent="0.2">
      <c r="B294" s="2"/>
    </row>
    <row r="295" spans="2:2" x14ac:dyDescent="0.2">
      <c r="B295" s="2"/>
    </row>
    <row r="296" spans="2:2" x14ac:dyDescent="0.2">
      <c r="B296" s="2"/>
    </row>
    <row r="297" spans="2:2" x14ac:dyDescent="0.2">
      <c r="B297" s="2"/>
    </row>
    <row r="298" spans="2:2" x14ac:dyDescent="0.2">
      <c r="B298" s="2"/>
    </row>
    <row r="299" spans="2:2" x14ac:dyDescent="0.2">
      <c r="B299" s="2"/>
    </row>
    <row r="300" spans="2:2" x14ac:dyDescent="0.2">
      <c r="B300" s="2"/>
    </row>
    <row r="301" spans="2:2" x14ac:dyDescent="0.2">
      <c r="B301" s="2"/>
    </row>
    <row r="302" spans="2:2" x14ac:dyDescent="0.2">
      <c r="B302" s="2"/>
    </row>
    <row r="303" spans="2:2" x14ac:dyDescent="0.2">
      <c r="B303" s="2"/>
    </row>
    <row r="304" spans="2:2" x14ac:dyDescent="0.2">
      <c r="B304" s="2"/>
    </row>
    <row r="305" spans="2:2" x14ac:dyDescent="0.2">
      <c r="B305" s="2"/>
    </row>
    <row r="306" spans="2:2" x14ac:dyDescent="0.2">
      <c r="B306" s="2"/>
    </row>
    <row r="307" spans="2:2" x14ac:dyDescent="0.2">
      <c r="B307" s="2"/>
    </row>
    <row r="308" spans="2:2" x14ac:dyDescent="0.2">
      <c r="B308" s="2"/>
    </row>
    <row r="309" spans="2:2" x14ac:dyDescent="0.2">
      <c r="B309" s="2"/>
    </row>
    <row r="310" spans="2:2" x14ac:dyDescent="0.2">
      <c r="B310" s="2"/>
    </row>
    <row r="311" spans="2:2" x14ac:dyDescent="0.2">
      <c r="B311" s="2"/>
    </row>
    <row r="312" spans="2:2" x14ac:dyDescent="0.2">
      <c r="B312" s="2"/>
    </row>
    <row r="313" spans="2:2" x14ac:dyDescent="0.2">
      <c r="B313" s="2"/>
    </row>
    <row r="314" spans="2:2" x14ac:dyDescent="0.2">
      <c r="B314" s="2"/>
    </row>
    <row r="315" spans="2:2" x14ac:dyDescent="0.2">
      <c r="B315" s="2"/>
    </row>
    <row r="316" spans="2:2" x14ac:dyDescent="0.2">
      <c r="B316" s="2"/>
    </row>
    <row r="317" spans="2:2" x14ac:dyDescent="0.2">
      <c r="B317" s="2"/>
    </row>
    <row r="318" spans="2:2" x14ac:dyDescent="0.2">
      <c r="B318" s="2"/>
    </row>
    <row r="319" spans="2:2" x14ac:dyDescent="0.2">
      <c r="B319" s="2"/>
    </row>
    <row r="320" spans="2:2" x14ac:dyDescent="0.2">
      <c r="B320" s="2"/>
    </row>
    <row r="321" spans="2:2" x14ac:dyDescent="0.2">
      <c r="B321" s="2"/>
    </row>
    <row r="322" spans="2:2" x14ac:dyDescent="0.2">
      <c r="B322" s="2"/>
    </row>
    <row r="323" spans="2:2" x14ac:dyDescent="0.2">
      <c r="B323" s="2"/>
    </row>
    <row r="324" spans="2:2" x14ac:dyDescent="0.2">
      <c r="B324" s="2"/>
    </row>
    <row r="325" spans="2:2" x14ac:dyDescent="0.2">
      <c r="B325" s="2"/>
    </row>
    <row r="326" spans="2:2" x14ac:dyDescent="0.2">
      <c r="B326" s="2"/>
    </row>
    <row r="327" spans="2:2" x14ac:dyDescent="0.2">
      <c r="B327" s="2"/>
    </row>
    <row r="328" spans="2:2" x14ac:dyDescent="0.2">
      <c r="B328" s="2"/>
    </row>
    <row r="329" spans="2:2" x14ac:dyDescent="0.2">
      <c r="B329" s="2"/>
    </row>
    <row r="330" spans="2:2" x14ac:dyDescent="0.2">
      <c r="B330" s="2"/>
    </row>
  </sheetData>
  <sheetProtection sheet="1" objects="1" scenarios="1"/>
  <phoneticPr fontId="1"/>
  <dataValidations count="2">
    <dataValidation type="list" allowBlank="1" showInputMessage="1" showErrorMessage="1" sqref="B3:B4">
      <formula1>使える色リスト</formula1>
    </dataValidation>
    <dataValidation type="list" allowBlank="1" showInputMessage="1" showErrorMessage="1" sqref="B8 B21 B34 B58 B72">
      <formula1>"使わない,使う"</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0"/>
  <sheetViews>
    <sheetView zoomScale="160" zoomScaleNormal="160" workbookViewId="0">
      <pane xSplit="1" ySplit="1" topLeftCell="B2" activePane="bottomRight" state="frozen"/>
      <selection pane="topRight"/>
      <selection pane="bottomLeft"/>
      <selection pane="bottomRight"/>
    </sheetView>
  </sheetViews>
  <sheetFormatPr defaultRowHeight="13" x14ac:dyDescent="0.2"/>
  <cols>
    <col min="1" max="3" width="18" customWidth="1"/>
    <col min="4" max="4" width="28" customWidth="1"/>
    <col min="5" max="5" width="67.453125" customWidth="1"/>
    <col min="8" max="8" width="66.453125" customWidth="1"/>
  </cols>
  <sheetData>
    <row r="1" spans="1:9" x14ac:dyDescent="0.2">
      <c r="A1" t="s">
        <v>12</v>
      </c>
      <c r="B1" t="s">
        <v>13</v>
      </c>
      <c r="C1" t="s">
        <v>14</v>
      </c>
      <c r="D1" t="s">
        <v>15</v>
      </c>
      <c r="E1" t="s">
        <v>16</v>
      </c>
      <c r="F1" s="1"/>
      <c r="H1" t="str">
        <f ca="1">"%TeXソース("&amp;RIGHT(CELL("filename",D1),LEN(CELL("filename",D1))-FIND("]",CELL("filename",D1)))&amp;")"</f>
        <v>%TeXソース(14)</v>
      </c>
    </row>
    <row r="2" spans="1:9" x14ac:dyDescent="0.2">
      <c r="A2" t="s">
        <v>50</v>
      </c>
      <c r="B2" s="2"/>
      <c r="C2" t="s">
        <v>208</v>
      </c>
      <c r="F2" s="1"/>
      <c r="H2" t="str">
        <f>IF(B2&lt;&gt;"","\section{"&amp;B2&amp;"} ","")</f>
        <v/>
      </c>
    </row>
    <row r="3" spans="1:9" x14ac:dyDescent="0.2">
      <c r="A3" t="s">
        <v>51</v>
      </c>
      <c r="B3" s="2" t="s">
        <v>215</v>
      </c>
      <c r="C3" t="s">
        <v>209</v>
      </c>
      <c r="E3" t="s">
        <v>18</v>
      </c>
      <c r="H3" t="str">
        <f>IF(B3&lt;&gt;"","\pagecolor{"&amp;B3&amp;"} %スライドの背景色","")</f>
        <v>\pagecolor{black} %スライドの背景色</v>
      </c>
    </row>
    <row r="4" spans="1:9" x14ac:dyDescent="0.2">
      <c r="A4" t="s">
        <v>52</v>
      </c>
      <c r="B4" s="2" t="s">
        <v>186</v>
      </c>
      <c r="C4" t="s">
        <v>19</v>
      </c>
      <c r="H4" t="str">
        <f>IF(B4&lt;&gt;"","\color{"&amp;B4&amp;"}%文字色","")</f>
        <v>\color{white}%文字色</v>
      </c>
    </row>
    <row r="5" spans="1:9" x14ac:dyDescent="0.2">
      <c r="A5" t="s">
        <v>170</v>
      </c>
      <c r="B5" s="2"/>
      <c r="C5" t="s">
        <v>188</v>
      </c>
      <c r="H5" t="str">
        <f>IF(B5&lt;&gt;"",B5&amp;"\\%スライド中の文章1","")</f>
        <v/>
      </c>
    </row>
    <row r="6" spans="1:9" x14ac:dyDescent="0.2">
      <c r="A6" t="s">
        <v>171</v>
      </c>
      <c r="B6" s="2"/>
      <c r="C6" t="s">
        <v>189</v>
      </c>
      <c r="H6" t="str">
        <f>IF(B6&lt;&gt;"",B6&amp;"\\%スライド中の文章2","")</f>
        <v/>
      </c>
    </row>
    <row r="7" spans="1:9" x14ac:dyDescent="0.2">
      <c r="B7" s="2"/>
    </row>
    <row r="8" spans="1:9" x14ac:dyDescent="0.2">
      <c r="A8" t="s">
        <v>172</v>
      </c>
      <c r="B8" s="2"/>
      <c r="C8" t="s">
        <v>207</v>
      </c>
      <c r="D8" t="s">
        <v>194</v>
      </c>
      <c r="H8" t="str">
        <f>IF(B$8="使う","\begin{itemize}%記号付き箇条書き","")</f>
        <v/>
      </c>
    </row>
    <row r="9" spans="1:9" x14ac:dyDescent="0.2">
      <c r="A9" t="s">
        <v>20</v>
      </c>
      <c r="B9" s="2"/>
      <c r="C9" t="s">
        <v>195</v>
      </c>
      <c r="I9" t="str">
        <f>IF(B$8="使う",IF(B9&lt;&gt;"","\item "&amp;B9,""),"")</f>
        <v/>
      </c>
    </row>
    <row r="10" spans="1:9" x14ac:dyDescent="0.2">
      <c r="A10" t="s">
        <v>21</v>
      </c>
      <c r="B10" s="2"/>
      <c r="I10" t="str">
        <f>IF(B$8="使う",IF(B10&lt;&gt;"","\item "&amp;B10,""),"")</f>
        <v/>
      </c>
    </row>
    <row r="11" spans="1:9" x14ac:dyDescent="0.2">
      <c r="A11" t="s">
        <v>22</v>
      </c>
      <c r="B11" s="2"/>
      <c r="I11" t="str">
        <f t="shared" ref="I11:I18" si="0">IF(B$8="使う",IF(B11&lt;&gt;"","\item "&amp;B11,""),"")</f>
        <v/>
      </c>
    </row>
    <row r="12" spans="1:9" x14ac:dyDescent="0.2">
      <c r="A12" t="s">
        <v>23</v>
      </c>
      <c r="B12" s="2"/>
      <c r="I12" t="str">
        <f t="shared" si="0"/>
        <v/>
      </c>
    </row>
    <row r="13" spans="1:9" x14ac:dyDescent="0.2">
      <c r="A13" t="s">
        <v>24</v>
      </c>
      <c r="B13" s="2"/>
      <c r="I13" t="str">
        <f t="shared" si="0"/>
        <v/>
      </c>
    </row>
    <row r="14" spans="1:9" x14ac:dyDescent="0.2">
      <c r="A14" t="s">
        <v>25</v>
      </c>
      <c r="B14" s="2"/>
      <c r="I14" t="str">
        <f t="shared" si="0"/>
        <v/>
      </c>
    </row>
    <row r="15" spans="1:9" x14ac:dyDescent="0.2">
      <c r="A15" t="s">
        <v>26</v>
      </c>
      <c r="B15" s="2"/>
      <c r="I15" t="str">
        <f t="shared" si="0"/>
        <v/>
      </c>
    </row>
    <row r="16" spans="1:9" x14ac:dyDescent="0.2">
      <c r="A16" t="s">
        <v>27</v>
      </c>
      <c r="B16" s="2"/>
      <c r="I16" t="str">
        <f t="shared" si="0"/>
        <v/>
      </c>
    </row>
    <row r="17" spans="1:9" x14ac:dyDescent="0.2">
      <c r="A17" t="s">
        <v>28</v>
      </c>
      <c r="B17" s="2"/>
      <c r="I17" t="str">
        <f t="shared" si="0"/>
        <v/>
      </c>
    </row>
    <row r="18" spans="1:9" x14ac:dyDescent="0.2">
      <c r="A18" t="s">
        <v>29</v>
      </c>
      <c r="B18" s="2"/>
      <c r="I18" t="str">
        <f t="shared" si="0"/>
        <v/>
      </c>
    </row>
    <row r="19" spans="1:9" x14ac:dyDescent="0.2">
      <c r="B19" s="2"/>
      <c r="H19" t="str">
        <f>IF(B$8="使う","\end{itemize}%記号付き箇条書き","")</f>
        <v/>
      </c>
    </row>
    <row r="20" spans="1:9" x14ac:dyDescent="0.2">
      <c r="B20" s="2"/>
    </row>
    <row r="21" spans="1:9" x14ac:dyDescent="0.2">
      <c r="A21" t="s">
        <v>173</v>
      </c>
      <c r="B21" s="2"/>
      <c r="C21" t="s">
        <v>207</v>
      </c>
      <c r="D21" t="s">
        <v>194</v>
      </c>
      <c r="H21" t="str">
        <f>IF(B$21="使う","\begin{enumerate}%記号付き箇条書き","")</f>
        <v/>
      </c>
    </row>
    <row r="22" spans="1:9" x14ac:dyDescent="0.2">
      <c r="A22" t="s">
        <v>20</v>
      </c>
      <c r="B22" s="2"/>
      <c r="C22" t="s">
        <v>195</v>
      </c>
      <c r="I22" t="str">
        <f>IF(B$21="使う",IF(B22&lt;&gt;"","\item "&amp;B22,""),"")</f>
        <v/>
      </c>
    </row>
    <row r="23" spans="1:9" x14ac:dyDescent="0.2">
      <c r="A23" t="s">
        <v>21</v>
      </c>
      <c r="B23" s="2"/>
      <c r="I23" t="str">
        <f t="shared" ref="I23:I31" si="1">IF(B$21="使う",IF(B23&lt;&gt;"","\item "&amp;B23,""),"")</f>
        <v/>
      </c>
    </row>
    <row r="24" spans="1:9" x14ac:dyDescent="0.2">
      <c r="A24" t="s">
        <v>22</v>
      </c>
      <c r="B24" s="2"/>
      <c r="I24" t="str">
        <f t="shared" si="1"/>
        <v/>
      </c>
    </row>
    <row r="25" spans="1:9" x14ac:dyDescent="0.2">
      <c r="A25" t="s">
        <v>23</v>
      </c>
      <c r="B25" s="2"/>
      <c r="I25" t="str">
        <f t="shared" si="1"/>
        <v/>
      </c>
    </row>
    <row r="26" spans="1:9" x14ac:dyDescent="0.2">
      <c r="A26" t="s">
        <v>24</v>
      </c>
      <c r="B26" s="2"/>
      <c r="I26" t="str">
        <f t="shared" si="1"/>
        <v/>
      </c>
    </row>
    <row r="27" spans="1:9" x14ac:dyDescent="0.2">
      <c r="A27" t="s">
        <v>25</v>
      </c>
      <c r="B27" s="2"/>
      <c r="I27" t="str">
        <f t="shared" si="1"/>
        <v/>
      </c>
    </row>
    <row r="28" spans="1:9" x14ac:dyDescent="0.2">
      <c r="A28" t="s">
        <v>26</v>
      </c>
      <c r="B28" s="2"/>
      <c r="I28" t="str">
        <f t="shared" si="1"/>
        <v/>
      </c>
    </row>
    <row r="29" spans="1:9" x14ac:dyDescent="0.2">
      <c r="A29" t="s">
        <v>27</v>
      </c>
      <c r="B29" s="2"/>
      <c r="I29" t="str">
        <f t="shared" si="1"/>
        <v/>
      </c>
    </row>
    <row r="30" spans="1:9" x14ac:dyDescent="0.2">
      <c r="A30" t="s">
        <v>28</v>
      </c>
      <c r="B30" s="2"/>
      <c r="I30" t="str">
        <f t="shared" si="1"/>
        <v/>
      </c>
    </row>
    <row r="31" spans="1:9" x14ac:dyDescent="0.2">
      <c r="A31" t="s">
        <v>29</v>
      </c>
      <c r="B31" s="2"/>
      <c r="I31" t="str">
        <f t="shared" si="1"/>
        <v/>
      </c>
    </row>
    <row r="32" spans="1:9" x14ac:dyDescent="0.2">
      <c r="B32" s="2"/>
      <c r="H32" t="str">
        <f>IF(B$21="使う","\end{enumerate}%記号付き箇条書き","")</f>
        <v/>
      </c>
    </row>
    <row r="33" spans="1:9" x14ac:dyDescent="0.2">
      <c r="B33" s="2"/>
    </row>
    <row r="34" spans="1:9" x14ac:dyDescent="0.2">
      <c r="A34" t="s">
        <v>174</v>
      </c>
      <c r="B34" s="2"/>
      <c r="C34" t="s">
        <v>207</v>
      </c>
      <c r="D34" t="s">
        <v>194</v>
      </c>
      <c r="H34" t="str">
        <f>IF(B$34="使う","\begin{description}%語句説明箇条書き","")</f>
        <v/>
      </c>
    </row>
    <row r="35" spans="1:9" x14ac:dyDescent="0.2">
      <c r="A35" t="s">
        <v>30</v>
      </c>
      <c r="B35" s="2"/>
      <c r="C35" t="s">
        <v>196</v>
      </c>
      <c r="D35" t="s">
        <v>198</v>
      </c>
      <c r="I35" t="str">
        <f>IF(B$34="使う",IF(AND(B35&lt;&gt;"",B36&lt;&gt;""),"\item["&amp;B35&amp;"]"&amp;B36,""),"")</f>
        <v/>
      </c>
    </row>
    <row r="36" spans="1:9" x14ac:dyDescent="0.2">
      <c r="A36" t="s">
        <v>31</v>
      </c>
      <c r="B36" s="2"/>
      <c r="C36" t="s">
        <v>197</v>
      </c>
      <c r="D36" t="s">
        <v>199</v>
      </c>
    </row>
    <row r="37" spans="1:9" x14ac:dyDescent="0.2">
      <c r="A37" t="s">
        <v>32</v>
      </c>
      <c r="B37" s="2"/>
      <c r="I37" t="str">
        <f>IF(B$34="使う",IF(AND(B37&lt;&gt;"",B38&lt;&gt;""),"\item["&amp;B37&amp;"]"&amp;B38,""),"")</f>
        <v/>
      </c>
    </row>
    <row r="38" spans="1:9" x14ac:dyDescent="0.2">
      <c r="A38" t="s">
        <v>33</v>
      </c>
      <c r="B38" s="2"/>
    </row>
    <row r="39" spans="1:9" x14ac:dyDescent="0.2">
      <c r="A39" t="s">
        <v>34</v>
      </c>
      <c r="B39" s="2"/>
      <c r="I39" t="str">
        <f>IF(B$34="使う",IF(AND(B39&lt;&gt;"",B40&lt;&gt;""),"\item["&amp;B39&amp;"]"&amp;B40,""),"")</f>
        <v/>
      </c>
    </row>
    <row r="40" spans="1:9" x14ac:dyDescent="0.2">
      <c r="A40" t="s">
        <v>35</v>
      </c>
      <c r="B40" s="2"/>
    </row>
    <row r="41" spans="1:9" x14ac:dyDescent="0.2">
      <c r="A41" t="s">
        <v>36</v>
      </c>
      <c r="B41" s="2"/>
      <c r="I41" t="str">
        <f>IF(B$34="使う",IF(AND(B41&lt;&gt;"",B42&lt;&gt;""),"\item["&amp;B41&amp;"]"&amp;B42,""),"")</f>
        <v/>
      </c>
    </row>
    <row r="42" spans="1:9" x14ac:dyDescent="0.2">
      <c r="A42" t="s">
        <v>37</v>
      </c>
      <c r="B42" s="2"/>
    </row>
    <row r="43" spans="1:9" x14ac:dyDescent="0.2">
      <c r="A43" t="s">
        <v>38</v>
      </c>
      <c r="B43" s="2"/>
      <c r="I43" t="str">
        <f>IF(B$34="使う",IF(AND(B43&lt;&gt;"",B44&lt;&gt;""),"\item["&amp;B43&amp;"]"&amp;B44,""),"")</f>
        <v/>
      </c>
    </row>
    <row r="44" spans="1:9" x14ac:dyDescent="0.2">
      <c r="A44" t="s">
        <v>39</v>
      </c>
      <c r="B44" s="2"/>
    </row>
    <row r="45" spans="1:9" x14ac:dyDescent="0.2">
      <c r="A45" t="s">
        <v>40</v>
      </c>
      <c r="B45" s="2"/>
      <c r="I45" t="str">
        <f>IF(B$34="使う",IF(AND(B45&lt;&gt;"",B46&lt;&gt;""),"\item["&amp;B45&amp;"]"&amp;B46,""),"")</f>
        <v/>
      </c>
    </row>
    <row r="46" spans="1:9" x14ac:dyDescent="0.2">
      <c r="A46" t="s">
        <v>41</v>
      </c>
      <c r="B46" s="2"/>
    </row>
    <row r="47" spans="1:9" x14ac:dyDescent="0.2">
      <c r="A47" t="s">
        <v>42</v>
      </c>
      <c r="B47" s="2"/>
      <c r="I47" t="str">
        <f>IF(B$34="使う",IF(AND(B47&lt;&gt;"",B48&lt;&gt;""),"\item["&amp;B47&amp;"]"&amp;B48,""),"")</f>
        <v/>
      </c>
    </row>
    <row r="48" spans="1:9" x14ac:dyDescent="0.2">
      <c r="A48" t="s">
        <v>43</v>
      </c>
      <c r="B48" s="2"/>
    </row>
    <row r="49" spans="1:9" x14ac:dyDescent="0.2">
      <c r="A49" t="s">
        <v>44</v>
      </c>
      <c r="B49" s="2"/>
      <c r="I49" t="str">
        <f>IF(B$34="使う",IF(AND(B49&lt;&gt;"",B50&lt;&gt;""),"\item["&amp;B49&amp;"]"&amp;B50,""),"")</f>
        <v/>
      </c>
    </row>
    <row r="50" spans="1:9" x14ac:dyDescent="0.2">
      <c r="A50" t="s">
        <v>45</v>
      </c>
      <c r="B50" s="2"/>
    </row>
    <row r="51" spans="1:9" x14ac:dyDescent="0.2">
      <c r="A51" t="s">
        <v>46</v>
      </c>
      <c r="B51" s="2"/>
      <c r="I51" t="str">
        <f>IF(B$34="使う",IF(AND(B51&lt;&gt;"",B52&lt;&gt;""),"\item["&amp;B51&amp;"]"&amp;B52,""),"")</f>
        <v/>
      </c>
    </row>
    <row r="52" spans="1:9" x14ac:dyDescent="0.2">
      <c r="A52" t="s">
        <v>47</v>
      </c>
      <c r="B52" s="2"/>
    </row>
    <row r="53" spans="1:9" x14ac:dyDescent="0.2">
      <c r="A53" t="s">
        <v>48</v>
      </c>
      <c r="B53" s="2"/>
      <c r="I53" t="str">
        <f>IF(B$34="使う",IF(AND(B53&lt;&gt;"",B54&lt;&gt;""),"\item["&amp;B53&amp;"]"&amp;B54,""),"")</f>
        <v/>
      </c>
    </row>
    <row r="54" spans="1:9" x14ac:dyDescent="0.2">
      <c r="A54" t="s">
        <v>49</v>
      </c>
      <c r="B54" s="2"/>
    </row>
    <row r="55" spans="1:9" x14ac:dyDescent="0.2">
      <c r="B55" s="2"/>
    </row>
    <row r="56" spans="1:9" x14ac:dyDescent="0.2">
      <c r="B56" s="2"/>
      <c r="H56" t="str">
        <f>IF(B$34="使う","\end{description}%語句説明箇条書き","")</f>
        <v/>
      </c>
      <c r="I56" t="str">
        <f>IF(B$34="使う",IF(AND(B56&lt;&gt;"",B58&lt;&gt;""),"\item["&amp;B56&amp;"]"&amp;B58,""),"")</f>
        <v/>
      </c>
    </row>
    <row r="57" spans="1:9" x14ac:dyDescent="0.2">
      <c r="B57" s="2"/>
    </row>
    <row r="58" spans="1:9" x14ac:dyDescent="0.2">
      <c r="A58" t="s">
        <v>180</v>
      </c>
      <c r="B58" s="2"/>
      <c r="C58" t="s">
        <v>207</v>
      </c>
      <c r="D58" t="s">
        <v>194</v>
      </c>
      <c r="H58" t="s">
        <v>184</v>
      </c>
    </row>
    <row r="59" spans="1:9" x14ac:dyDescent="0.2">
      <c r="A59" t="s">
        <v>181</v>
      </c>
      <c r="B59" s="2"/>
      <c r="C59" t="s">
        <v>205</v>
      </c>
      <c r="D59" t="s">
        <v>203</v>
      </c>
      <c r="H59" t="str">
        <f>IF(B$58="使う","\begin{minipage}[b]{0.45\textwidth}","")</f>
        <v/>
      </c>
    </row>
    <row r="60" spans="1:9" x14ac:dyDescent="0.2">
      <c r="A60" t="s">
        <v>54</v>
      </c>
      <c r="B60" s="2"/>
      <c r="C60" t="s">
        <v>200</v>
      </c>
      <c r="D60" t="s">
        <v>202</v>
      </c>
      <c r="I60" t="str">
        <f>IF(B$58="使う",B59,"")</f>
        <v/>
      </c>
    </row>
    <row r="61" spans="1:9" x14ac:dyDescent="0.2">
      <c r="A61" t="s">
        <v>182</v>
      </c>
      <c r="B61" s="2"/>
      <c r="C61" t="s">
        <v>204</v>
      </c>
      <c r="D61" t="s">
        <v>206</v>
      </c>
      <c r="I61" t="str">
        <f>IF(B$58="使う","\end{minipage}","")</f>
        <v/>
      </c>
    </row>
    <row r="62" spans="1:9" x14ac:dyDescent="0.2">
      <c r="B62" s="2"/>
      <c r="I62" t="str">
        <f>IF(B$58="使う","\hspace*{0.1cm} % 1 番目の文章と 1 番目の図の間隔","")</f>
        <v/>
      </c>
    </row>
    <row r="63" spans="1:9" x14ac:dyDescent="0.2">
      <c r="B63" s="2"/>
      <c r="I63" t="str">
        <f>IF(B$58="使う","\begin{minipage}{0.45\textwidth}","")</f>
        <v/>
      </c>
    </row>
    <row r="64" spans="1:9" x14ac:dyDescent="0.2">
      <c r="B64" s="2"/>
      <c r="I64" t="str">
        <f>IF(B$58="使う","\begin{figure}[H]","")</f>
        <v/>
      </c>
    </row>
    <row r="65" spans="1:9" x14ac:dyDescent="0.2">
      <c r="B65" s="2"/>
      <c r="I65" t="str">
        <f>IF(B$58="使う","\includegraphics[clip,width=3.3cm]{./image/"&amp;B60&amp;"}","")</f>
        <v/>
      </c>
    </row>
    <row r="66" spans="1:9" x14ac:dyDescent="0.2">
      <c r="B66" s="2"/>
      <c r="I66" t="str">
        <f>IF(B$58="使う","\vspace*{-0.5cm} % 図とキャプションの間隔","")</f>
        <v/>
      </c>
    </row>
    <row r="67" spans="1:9" x14ac:dyDescent="0.2">
      <c r="B67" s="2"/>
      <c r="I67" t="str">
        <f>IF(B$58="使う","\caption{"&amp;B61&amp;"}","")</f>
        <v/>
      </c>
    </row>
    <row r="68" spans="1:9" x14ac:dyDescent="0.2">
      <c r="B68" s="2"/>
      <c r="I68" t="str">
        <f>IF(B$58="使う","\label{db-tarzan}","")</f>
        <v/>
      </c>
    </row>
    <row r="69" spans="1:9" x14ac:dyDescent="0.2">
      <c r="B69" s="2"/>
      <c r="I69" t="str">
        <f>IF(B$58="使う","\end{figure}","")</f>
        <v/>
      </c>
    </row>
    <row r="70" spans="1:9" x14ac:dyDescent="0.2">
      <c r="B70" s="2"/>
      <c r="H70" t="str">
        <f>IF(B$58="使う","\end{minipage}","")</f>
        <v/>
      </c>
    </row>
    <row r="71" spans="1:9" x14ac:dyDescent="0.2">
      <c r="B71" s="2"/>
    </row>
    <row r="72" spans="1:9" x14ac:dyDescent="0.2">
      <c r="A72" t="s">
        <v>183</v>
      </c>
      <c r="B72" s="2"/>
      <c r="C72" t="s">
        <v>207</v>
      </c>
      <c r="D72" t="s">
        <v>194</v>
      </c>
      <c r="H72" t="s">
        <v>185</v>
      </c>
    </row>
    <row r="73" spans="1:9" x14ac:dyDescent="0.2">
      <c r="A73" t="s">
        <v>54</v>
      </c>
      <c r="B73" s="2"/>
      <c r="C73" t="s">
        <v>200</v>
      </c>
      <c r="D73" t="s">
        <v>202</v>
      </c>
      <c r="H73" t="str">
        <f>IF(B$72="使う","\begin{figure}[h]","")</f>
        <v/>
      </c>
    </row>
    <row r="74" spans="1:9" x14ac:dyDescent="0.2">
      <c r="A74" t="s">
        <v>182</v>
      </c>
      <c r="B74" s="2"/>
      <c r="C74" t="s">
        <v>204</v>
      </c>
      <c r="D74" t="s">
        <v>206</v>
      </c>
      <c r="I74" t="str">
        <f>IF(B$72="使う","\begin{center}","")</f>
        <v/>
      </c>
    </row>
    <row r="75" spans="1:9" x14ac:dyDescent="0.2">
      <c r="B75" s="2"/>
      <c r="I75" t="str">
        <f>IF(B$72="使う","\includegraphics[clip,width=7cm]{./image/"&amp;B73&amp;"}","")</f>
        <v/>
      </c>
    </row>
    <row r="76" spans="1:9" x14ac:dyDescent="0.2">
      <c r="B76" s="2"/>
      <c r="I76" t="str">
        <f>IF(B$72="使う","\vspace*{-0.3cm} % 図とキャプションの間隔","")</f>
        <v/>
      </c>
    </row>
    <row r="77" spans="1:9" x14ac:dyDescent="0.2">
      <c r="B77" s="2"/>
      <c r="I77" t="str">
        <f>IF(B$72="使う","\caption{"&amp;B74&amp;"}","")</f>
        <v/>
      </c>
    </row>
    <row r="78" spans="1:9" x14ac:dyDescent="0.2">
      <c r="B78" s="2"/>
      <c r="I78" t="str">
        <f>IF(B$72="使う","\end{center}","")</f>
        <v/>
      </c>
    </row>
    <row r="79" spans="1:9" x14ac:dyDescent="0.2">
      <c r="B79" s="2"/>
      <c r="I79" t="str">
        <f>IF(B$72="使う","\label{"&amp;B74&amp;"}","")</f>
        <v/>
      </c>
    </row>
    <row r="80" spans="1:9" x14ac:dyDescent="0.2">
      <c r="B80" s="2"/>
      <c r="H80" t="str">
        <f>IF(B$72="使う","\end{figure}","")</f>
        <v/>
      </c>
    </row>
    <row r="81" spans="2:2" x14ac:dyDescent="0.2">
      <c r="B81" s="2"/>
    </row>
    <row r="82" spans="2:2" x14ac:dyDescent="0.2">
      <c r="B82" s="2"/>
    </row>
    <row r="83" spans="2:2" x14ac:dyDescent="0.2">
      <c r="B83" s="2"/>
    </row>
    <row r="84" spans="2:2" x14ac:dyDescent="0.2">
      <c r="B84" s="2"/>
    </row>
    <row r="85" spans="2:2" x14ac:dyDescent="0.2">
      <c r="B85" s="2"/>
    </row>
    <row r="86" spans="2:2" x14ac:dyDescent="0.2">
      <c r="B86" s="2"/>
    </row>
    <row r="87" spans="2:2" x14ac:dyDescent="0.2">
      <c r="B87" s="2"/>
    </row>
    <row r="88" spans="2:2" x14ac:dyDescent="0.2">
      <c r="B88" s="2"/>
    </row>
    <row r="89" spans="2:2" x14ac:dyDescent="0.2">
      <c r="B89" s="2"/>
    </row>
    <row r="90" spans="2:2" x14ac:dyDescent="0.2">
      <c r="B90" s="2"/>
    </row>
    <row r="91" spans="2:2" x14ac:dyDescent="0.2">
      <c r="B91" s="2"/>
    </row>
    <row r="92" spans="2:2" x14ac:dyDescent="0.2">
      <c r="B92" s="2"/>
    </row>
    <row r="93" spans="2:2" x14ac:dyDescent="0.2">
      <c r="B93" s="2"/>
    </row>
    <row r="94" spans="2:2" x14ac:dyDescent="0.2">
      <c r="B94" s="2"/>
    </row>
    <row r="95" spans="2:2" x14ac:dyDescent="0.2">
      <c r="B95" s="2"/>
    </row>
    <row r="96" spans="2:2" x14ac:dyDescent="0.2">
      <c r="B96" s="2"/>
    </row>
    <row r="97" spans="2:2" x14ac:dyDescent="0.2">
      <c r="B97" s="2"/>
    </row>
    <row r="98" spans="2:2" x14ac:dyDescent="0.2">
      <c r="B98" s="2"/>
    </row>
    <row r="99" spans="2:2" x14ac:dyDescent="0.2">
      <c r="B99" s="2"/>
    </row>
    <row r="100" spans="2:2" x14ac:dyDescent="0.2">
      <c r="B100" s="2"/>
    </row>
    <row r="101" spans="2:2" x14ac:dyDescent="0.2">
      <c r="B101" s="2"/>
    </row>
    <row r="102" spans="2:2" x14ac:dyDescent="0.2">
      <c r="B102" s="2"/>
    </row>
    <row r="103" spans="2:2" x14ac:dyDescent="0.2">
      <c r="B103" s="2"/>
    </row>
    <row r="104" spans="2:2" x14ac:dyDescent="0.2">
      <c r="B104" s="2"/>
    </row>
    <row r="105" spans="2:2" x14ac:dyDescent="0.2">
      <c r="B105" s="2"/>
    </row>
    <row r="106" spans="2:2" x14ac:dyDescent="0.2">
      <c r="B106" s="2"/>
    </row>
    <row r="107" spans="2:2" x14ac:dyDescent="0.2">
      <c r="B107" s="2"/>
    </row>
    <row r="108" spans="2:2" x14ac:dyDescent="0.2">
      <c r="B108" s="2"/>
    </row>
    <row r="109" spans="2:2" x14ac:dyDescent="0.2">
      <c r="B109" s="2"/>
    </row>
    <row r="110" spans="2:2" x14ac:dyDescent="0.2">
      <c r="B110" s="2"/>
    </row>
    <row r="111" spans="2:2" x14ac:dyDescent="0.2">
      <c r="B111" s="2"/>
    </row>
    <row r="112" spans="2:2" x14ac:dyDescent="0.2">
      <c r="B112" s="2"/>
    </row>
    <row r="113" spans="2:2" x14ac:dyDescent="0.2">
      <c r="B113" s="2"/>
    </row>
    <row r="114" spans="2:2" x14ac:dyDescent="0.2">
      <c r="B114" s="2"/>
    </row>
    <row r="115" spans="2:2" x14ac:dyDescent="0.2">
      <c r="B115" s="2"/>
    </row>
    <row r="116" spans="2:2" x14ac:dyDescent="0.2">
      <c r="B116" s="2"/>
    </row>
    <row r="117" spans="2:2" x14ac:dyDescent="0.2">
      <c r="B117" s="2"/>
    </row>
    <row r="118" spans="2:2" x14ac:dyDescent="0.2">
      <c r="B118" s="2"/>
    </row>
    <row r="119" spans="2:2" x14ac:dyDescent="0.2">
      <c r="B119" s="2"/>
    </row>
    <row r="120" spans="2:2" x14ac:dyDescent="0.2">
      <c r="B120" s="2"/>
    </row>
    <row r="121" spans="2:2" x14ac:dyDescent="0.2">
      <c r="B121" s="2"/>
    </row>
    <row r="122" spans="2:2" x14ac:dyDescent="0.2">
      <c r="B122" s="2"/>
    </row>
    <row r="123" spans="2:2" x14ac:dyDescent="0.2">
      <c r="B123" s="2"/>
    </row>
    <row r="124" spans="2:2" x14ac:dyDescent="0.2">
      <c r="B124" s="2"/>
    </row>
    <row r="125" spans="2:2" x14ac:dyDescent="0.2">
      <c r="B125" s="2"/>
    </row>
    <row r="126" spans="2:2" x14ac:dyDescent="0.2">
      <c r="B126" s="2"/>
    </row>
    <row r="127" spans="2:2" x14ac:dyDescent="0.2">
      <c r="B127" s="2"/>
    </row>
    <row r="128" spans="2:2" x14ac:dyDescent="0.2">
      <c r="B128" s="2"/>
    </row>
    <row r="129" spans="2:2" x14ac:dyDescent="0.2">
      <c r="B129" s="2"/>
    </row>
    <row r="130" spans="2:2" x14ac:dyDescent="0.2">
      <c r="B130" s="2"/>
    </row>
    <row r="131" spans="2:2" x14ac:dyDescent="0.2">
      <c r="B131" s="2"/>
    </row>
    <row r="132" spans="2:2" x14ac:dyDescent="0.2">
      <c r="B132" s="2"/>
    </row>
    <row r="133" spans="2:2" x14ac:dyDescent="0.2">
      <c r="B133" s="2"/>
    </row>
    <row r="134" spans="2:2" x14ac:dyDescent="0.2">
      <c r="B134" s="2"/>
    </row>
    <row r="135" spans="2:2" x14ac:dyDescent="0.2">
      <c r="B135" s="2"/>
    </row>
    <row r="136" spans="2:2" x14ac:dyDescent="0.2">
      <c r="B136" s="2"/>
    </row>
    <row r="137" spans="2:2" x14ac:dyDescent="0.2">
      <c r="B137" s="2"/>
    </row>
    <row r="138" spans="2:2" x14ac:dyDescent="0.2">
      <c r="B138" s="2"/>
    </row>
    <row r="139" spans="2:2" x14ac:dyDescent="0.2">
      <c r="B139" s="2"/>
    </row>
    <row r="140" spans="2:2" x14ac:dyDescent="0.2">
      <c r="B140" s="2"/>
    </row>
    <row r="141" spans="2:2" x14ac:dyDescent="0.2">
      <c r="B141" s="2"/>
    </row>
    <row r="142" spans="2:2" x14ac:dyDescent="0.2">
      <c r="B142" s="2"/>
    </row>
    <row r="143" spans="2:2" x14ac:dyDescent="0.2">
      <c r="B143" s="2"/>
    </row>
    <row r="144" spans="2:2" x14ac:dyDescent="0.2">
      <c r="B144" s="2"/>
    </row>
    <row r="145" spans="2:2" x14ac:dyDescent="0.2">
      <c r="B145" s="2"/>
    </row>
    <row r="146" spans="2:2" x14ac:dyDescent="0.2">
      <c r="B146" s="2"/>
    </row>
    <row r="147" spans="2:2" x14ac:dyDescent="0.2">
      <c r="B147" s="2"/>
    </row>
    <row r="148" spans="2:2" x14ac:dyDescent="0.2">
      <c r="B148" s="2"/>
    </row>
    <row r="149" spans="2:2" x14ac:dyDescent="0.2">
      <c r="B149" s="2"/>
    </row>
    <row r="150" spans="2:2" x14ac:dyDescent="0.2">
      <c r="B150" s="2"/>
    </row>
    <row r="151" spans="2:2" x14ac:dyDescent="0.2">
      <c r="B151" s="2"/>
    </row>
    <row r="152" spans="2:2" x14ac:dyDescent="0.2">
      <c r="B152" s="2"/>
    </row>
    <row r="153" spans="2:2" x14ac:dyDescent="0.2">
      <c r="B153" s="2"/>
    </row>
    <row r="154" spans="2:2" x14ac:dyDescent="0.2">
      <c r="B154" s="2"/>
    </row>
    <row r="155" spans="2:2" x14ac:dyDescent="0.2">
      <c r="B155" s="2"/>
    </row>
    <row r="156" spans="2:2" x14ac:dyDescent="0.2">
      <c r="B156" s="2"/>
    </row>
    <row r="157" spans="2:2" x14ac:dyDescent="0.2">
      <c r="B157" s="2"/>
    </row>
    <row r="158" spans="2:2" x14ac:dyDescent="0.2">
      <c r="B158" s="2"/>
    </row>
    <row r="159" spans="2:2" x14ac:dyDescent="0.2">
      <c r="B159" s="2"/>
    </row>
    <row r="160" spans="2:2" x14ac:dyDescent="0.2">
      <c r="B160" s="2"/>
    </row>
    <row r="161" spans="2:2" x14ac:dyDescent="0.2">
      <c r="B161" s="2"/>
    </row>
    <row r="162" spans="2:2" x14ac:dyDescent="0.2">
      <c r="B162" s="2"/>
    </row>
    <row r="163" spans="2:2" x14ac:dyDescent="0.2">
      <c r="B163" s="2"/>
    </row>
    <row r="164" spans="2:2" x14ac:dyDescent="0.2">
      <c r="B164" s="2"/>
    </row>
    <row r="165" spans="2:2" x14ac:dyDescent="0.2">
      <c r="B165" s="2"/>
    </row>
    <row r="166" spans="2:2" x14ac:dyDescent="0.2">
      <c r="B166" s="2"/>
    </row>
    <row r="167" spans="2:2" x14ac:dyDescent="0.2">
      <c r="B167" s="2"/>
    </row>
    <row r="168" spans="2:2" x14ac:dyDescent="0.2">
      <c r="B168" s="2"/>
    </row>
    <row r="169" spans="2:2" x14ac:dyDescent="0.2">
      <c r="B169" s="2"/>
    </row>
    <row r="170" spans="2:2" x14ac:dyDescent="0.2">
      <c r="B170" s="2"/>
    </row>
    <row r="171" spans="2:2" x14ac:dyDescent="0.2">
      <c r="B171" s="2"/>
    </row>
    <row r="172" spans="2:2" x14ac:dyDescent="0.2">
      <c r="B172" s="2"/>
    </row>
    <row r="173" spans="2:2" x14ac:dyDescent="0.2">
      <c r="B173" s="2"/>
    </row>
    <row r="174" spans="2:2" x14ac:dyDescent="0.2">
      <c r="B174" s="2"/>
    </row>
    <row r="175" spans="2:2" x14ac:dyDescent="0.2">
      <c r="B175" s="2"/>
    </row>
    <row r="176" spans="2:2" x14ac:dyDescent="0.2">
      <c r="B176" s="2"/>
    </row>
    <row r="177" spans="2:2" x14ac:dyDescent="0.2">
      <c r="B177" s="2"/>
    </row>
    <row r="178" spans="2:2" x14ac:dyDescent="0.2">
      <c r="B178" s="2"/>
    </row>
    <row r="179" spans="2:2" x14ac:dyDescent="0.2">
      <c r="B179" s="2"/>
    </row>
    <row r="180" spans="2:2" x14ac:dyDescent="0.2">
      <c r="B180" s="2"/>
    </row>
    <row r="181" spans="2:2" x14ac:dyDescent="0.2">
      <c r="B181" s="2"/>
    </row>
    <row r="182" spans="2:2" x14ac:dyDescent="0.2">
      <c r="B182" s="2"/>
    </row>
    <row r="183" spans="2:2" x14ac:dyDescent="0.2">
      <c r="B183" s="2"/>
    </row>
    <row r="184" spans="2:2" x14ac:dyDescent="0.2">
      <c r="B184" s="2"/>
    </row>
    <row r="185" spans="2:2" x14ac:dyDescent="0.2">
      <c r="B185" s="2"/>
    </row>
    <row r="186" spans="2:2" x14ac:dyDescent="0.2">
      <c r="B186" s="2"/>
    </row>
    <row r="187" spans="2:2" x14ac:dyDescent="0.2">
      <c r="B187" s="2"/>
    </row>
    <row r="188" spans="2:2" x14ac:dyDescent="0.2">
      <c r="B188" s="2"/>
    </row>
    <row r="189" spans="2:2" x14ac:dyDescent="0.2">
      <c r="B189" s="2"/>
    </row>
    <row r="190" spans="2:2" x14ac:dyDescent="0.2">
      <c r="B190" s="2"/>
    </row>
    <row r="191" spans="2:2" x14ac:dyDescent="0.2">
      <c r="B191" s="2"/>
    </row>
    <row r="192" spans="2:2" x14ac:dyDescent="0.2">
      <c r="B192" s="2"/>
    </row>
    <row r="193" spans="2:2" x14ac:dyDescent="0.2">
      <c r="B193" s="2"/>
    </row>
    <row r="194" spans="2:2" x14ac:dyDescent="0.2">
      <c r="B194" s="2"/>
    </row>
    <row r="195" spans="2:2" x14ac:dyDescent="0.2">
      <c r="B195" s="2"/>
    </row>
    <row r="196" spans="2:2" x14ac:dyDescent="0.2">
      <c r="B196" s="2"/>
    </row>
    <row r="197" spans="2:2" x14ac:dyDescent="0.2">
      <c r="B197" s="2"/>
    </row>
    <row r="198" spans="2:2" x14ac:dyDescent="0.2">
      <c r="B198" s="2"/>
    </row>
    <row r="199" spans="2:2" x14ac:dyDescent="0.2">
      <c r="B199" s="2"/>
    </row>
    <row r="200" spans="2:2" x14ac:dyDescent="0.2">
      <c r="B200" s="2"/>
    </row>
    <row r="201" spans="2:2" x14ac:dyDescent="0.2">
      <c r="B201" s="2"/>
    </row>
    <row r="202" spans="2:2" x14ac:dyDescent="0.2">
      <c r="B202" s="2"/>
    </row>
    <row r="203" spans="2:2" x14ac:dyDescent="0.2">
      <c r="B203" s="2"/>
    </row>
    <row r="204" spans="2:2" x14ac:dyDescent="0.2">
      <c r="B204" s="2"/>
    </row>
    <row r="205" spans="2:2" x14ac:dyDescent="0.2">
      <c r="B205" s="2"/>
    </row>
    <row r="206" spans="2:2" x14ac:dyDescent="0.2">
      <c r="B206" s="2"/>
    </row>
    <row r="207" spans="2:2" x14ac:dyDescent="0.2">
      <c r="B207" s="2"/>
    </row>
    <row r="208" spans="2:2" x14ac:dyDescent="0.2">
      <c r="B208" s="2"/>
    </row>
    <row r="209" spans="2:2" x14ac:dyDescent="0.2">
      <c r="B209" s="2"/>
    </row>
    <row r="210" spans="2:2" x14ac:dyDescent="0.2">
      <c r="B210" s="2"/>
    </row>
    <row r="211" spans="2:2" x14ac:dyDescent="0.2">
      <c r="B211" s="2"/>
    </row>
    <row r="212" spans="2:2" x14ac:dyDescent="0.2">
      <c r="B212" s="2"/>
    </row>
    <row r="213" spans="2:2" x14ac:dyDescent="0.2">
      <c r="B213" s="2"/>
    </row>
    <row r="214" spans="2:2" x14ac:dyDescent="0.2">
      <c r="B214" s="2"/>
    </row>
    <row r="215" spans="2:2" x14ac:dyDescent="0.2">
      <c r="B215" s="2"/>
    </row>
    <row r="216" spans="2:2" x14ac:dyDescent="0.2">
      <c r="B216" s="2"/>
    </row>
    <row r="217" spans="2:2" x14ac:dyDescent="0.2">
      <c r="B217" s="2"/>
    </row>
    <row r="218" spans="2:2" x14ac:dyDescent="0.2">
      <c r="B218" s="2"/>
    </row>
    <row r="219" spans="2:2" x14ac:dyDescent="0.2">
      <c r="B219" s="2"/>
    </row>
    <row r="220" spans="2:2" x14ac:dyDescent="0.2">
      <c r="B220" s="2"/>
    </row>
    <row r="221" spans="2:2" x14ac:dyDescent="0.2">
      <c r="B221" s="2"/>
    </row>
    <row r="222" spans="2:2" x14ac:dyDescent="0.2">
      <c r="B222" s="2"/>
    </row>
    <row r="223" spans="2:2" x14ac:dyDescent="0.2">
      <c r="B223" s="2"/>
    </row>
    <row r="224" spans="2:2" x14ac:dyDescent="0.2">
      <c r="B224" s="2"/>
    </row>
    <row r="225" spans="2:2" x14ac:dyDescent="0.2">
      <c r="B225" s="2"/>
    </row>
    <row r="226" spans="2:2" x14ac:dyDescent="0.2">
      <c r="B226" s="2"/>
    </row>
    <row r="227" spans="2:2" x14ac:dyDescent="0.2">
      <c r="B227" s="2"/>
    </row>
    <row r="228" spans="2:2" x14ac:dyDescent="0.2">
      <c r="B228" s="2"/>
    </row>
    <row r="229" spans="2:2" x14ac:dyDescent="0.2">
      <c r="B229" s="2"/>
    </row>
    <row r="230" spans="2:2" x14ac:dyDescent="0.2">
      <c r="B230" s="2"/>
    </row>
    <row r="231" spans="2:2" x14ac:dyDescent="0.2">
      <c r="B231" s="2"/>
    </row>
    <row r="232" spans="2:2" x14ac:dyDescent="0.2">
      <c r="B232" s="2"/>
    </row>
    <row r="233" spans="2:2" x14ac:dyDescent="0.2">
      <c r="B233" s="2"/>
    </row>
    <row r="234" spans="2:2" x14ac:dyDescent="0.2">
      <c r="B234" s="2"/>
    </row>
    <row r="235" spans="2:2" x14ac:dyDescent="0.2">
      <c r="B235" s="2"/>
    </row>
    <row r="236" spans="2:2" x14ac:dyDescent="0.2">
      <c r="B236" s="2"/>
    </row>
    <row r="237" spans="2:2" x14ac:dyDescent="0.2">
      <c r="B237" s="2"/>
    </row>
    <row r="238" spans="2:2" x14ac:dyDescent="0.2">
      <c r="B238" s="2"/>
    </row>
    <row r="239" spans="2:2" x14ac:dyDescent="0.2">
      <c r="B239" s="2"/>
    </row>
    <row r="240" spans="2:2" x14ac:dyDescent="0.2">
      <c r="B240" s="2"/>
    </row>
    <row r="241" spans="2:2" x14ac:dyDescent="0.2">
      <c r="B241" s="2"/>
    </row>
    <row r="242" spans="2:2" x14ac:dyDescent="0.2">
      <c r="B242" s="2"/>
    </row>
    <row r="243" spans="2:2" x14ac:dyDescent="0.2">
      <c r="B243" s="2"/>
    </row>
    <row r="244" spans="2:2" x14ac:dyDescent="0.2">
      <c r="B244" s="2"/>
    </row>
    <row r="245" spans="2:2" x14ac:dyDescent="0.2">
      <c r="B245" s="2"/>
    </row>
    <row r="246" spans="2:2" x14ac:dyDescent="0.2">
      <c r="B246" s="2"/>
    </row>
    <row r="247" spans="2:2" x14ac:dyDescent="0.2">
      <c r="B247" s="2"/>
    </row>
    <row r="248" spans="2:2" x14ac:dyDescent="0.2">
      <c r="B248" s="2"/>
    </row>
    <row r="249" spans="2:2" x14ac:dyDescent="0.2">
      <c r="B249" s="2"/>
    </row>
    <row r="250" spans="2:2" x14ac:dyDescent="0.2">
      <c r="B250" s="2"/>
    </row>
    <row r="251" spans="2:2" x14ac:dyDescent="0.2">
      <c r="B251" s="2"/>
    </row>
    <row r="252" spans="2:2" x14ac:dyDescent="0.2">
      <c r="B252" s="2"/>
    </row>
    <row r="253" spans="2:2" x14ac:dyDescent="0.2">
      <c r="B253" s="2"/>
    </row>
    <row r="254" spans="2:2" x14ac:dyDescent="0.2">
      <c r="B254" s="2"/>
    </row>
    <row r="255" spans="2:2" x14ac:dyDescent="0.2">
      <c r="B255" s="2"/>
    </row>
    <row r="256" spans="2:2" x14ac:dyDescent="0.2">
      <c r="B256" s="2"/>
    </row>
    <row r="257" spans="2:2" x14ac:dyDescent="0.2">
      <c r="B257" s="2"/>
    </row>
    <row r="258" spans="2:2" x14ac:dyDescent="0.2">
      <c r="B258" s="2"/>
    </row>
    <row r="259" spans="2:2" x14ac:dyDescent="0.2">
      <c r="B259" s="2"/>
    </row>
    <row r="260" spans="2:2" x14ac:dyDescent="0.2">
      <c r="B260" s="2"/>
    </row>
    <row r="261" spans="2:2" x14ac:dyDescent="0.2">
      <c r="B261" s="2"/>
    </row>
    <row r="262" spans="2:2" x14ac:dyDescent="0.2">
      <c r="B262" s="2"/>
    </row>
    <row r="263" spans="2:2" x14ac:dyDescent="0.2">
      <c r="B263" s="2"/>
    </row>
    <row r="264" spans="2:2" x14ac:dyDescent="0.2">
      <c r="B264" s="2"/>
    </row>
    <row r="265" spans="2:2" x14ac:dyDescent="0.2">
      <c r="B265" s="2"/>
    </row>
    <row r="266" spans="2:2" x14ac:dyDescent="0.2">
      <c r="B266" s="2"/>
    </row>
    <row r="267" spans="2:2" x14ac:dyDescent="0.2">
      <c r="B267" s="2"/>
    </row>
    <row r="268" spans="2:2" x14ac:dyDescent="0.2">
      <c r="B268" s="2"/>
    </row>
    <row r="269" spans="2:2" x14ac:dyDescent="0.2">
      <c r="B269" s="2"/>
    </row>
    <row r="270" spans="2:2" x14ac:dyDescent="0.2">
      <c r="B270" s="2"/>
    </row>
    <row r="271" spans="2:2" x14ac:dyDescent="0.2">
      <c r="B271" s="2"/>
    </row>
    <row r="272" spans="2:2" x14ac:dyDescent="0.2">
      <c r="B272" s="2"/>
    </row>
    <row r="273" spans="2:2" x14ac:dyDescent="0.2">
      <c r="B273" s="2"/>
    </row>
    <row r="274" spans="2:2" x14ac:dyDescent="0.2">
      <c r="B274" s="2"/>
    </row>
    <row r="275" spans="2:2" x14ac:dyDescent="0.2">
      <c r="B275" s="2"/>
    </row>
    <row r="276" spans="2:2" x14ac:dyDescent="0.2">
      <c r="B276" s="2"/>
    </row>
    <row r="277" spans="2:2" x14ac:dyDescent="0.2">
      <c r="B277" s="2"/>
    </row>
    <row r="278" spans="2:2" x14ac:dyDescent="0.2">
      <c r="B278" s="2"/>
    </row>
    <row r="279" spans="2:2" x14ac:dyDescent="0.2">
      <c r="B279" s="2"/>
    </row>
    <row r="280" spans="2:2" x14ac:dyDescent="0.2">
      <c r="B280" s="2"/>
    </row>
    <row r="281" spans="2:2" x14ac:dyDescent="0.2">
      <c r="B281" s="2"/>
    </row>
    <row r="282" spans="2:2" x14ac:dyDescent="0.2">
      <c r="B282" s="2"/>
    </row>
    <row r="283" spans="2:2" x14ac:dyDescent="0.2">
      <c r="B283" s="2"/>
    </row>
    <row r="284" spans="2:2" x14ac:dyDescent="0.2">
      <c r="B284" s="2"/>
    </row>
    <row r="285" spans="2:2" x14ac:dyDescent="0.2">
      <c r="B285" s="2"/>
    </row>
    <row r="286" spans="2:2" x14ac:dyDescent="0.2">
      <c r="B286" s="2"/>
    </row>
    <row r="287" spans="2:2" x14ac:dyDescent="0.2">
      <c r="B287" s="2"/>
    </row>
    <row r="288" spans="2:2" x14ac:dyDescent="0.2">
      <c r="B288" s="2"/>
    </row>
    <row r="289" spans="2:2" x14ac:dyDescent="0.2">
      <c r="B289" s="2"/>
    </row>
    <row r="290" spans="2:2" x14ac:dyDescent="0.2">
      <c r="B290" s="2"/>
    </row>
    <row r="291" spans="2:2" x14ac:dyDescent="0.2">
      <c r="B291" s="2"/>
    </row>
    <row r="292" spans="2:2" x14ac:dyDescent="0.2">
      <c r="B292" s="2"/>
    </row>
    <row r="293" spans="2:2" x14ac:dyDescent="0.2">
      <c r="B293" s="2"/>
    </row>
    <row r="294" spans="2:2" x14ac:dyDescent="0.2">
      <c r="B294" s="2"/>
    </row>
    <row r="295" spans="2:2" x14ac:dyDescent="0.2">
      <c r="B295" s="2"/>
    </row>
    <row r="296" spans="2:2" x14ac:dyDescent="0.2">
      <c r="B296" s="2"/>
    </row>
    <row r="297" spans="2:2" x14ac:dyDescent="0.2">
      <c r="B297" s="2"/>
    </row>
    <row r="298" spans="2:2" x14ac:dyDescent="0.2">
      <c r="B298" s="2"/>
    </row>
    <row r="299" spans="2:2" x14ac:dyDescent="0.2">
      <c r="B299" s="2"/>
    </row>
    <row r="300" spans="2:2" x14ac:dyDescent="0.2">
      <c r="B300" s="2"/>
    </row>
    <row r="301" spans="2:2" x14ac:dyDescent="0.2">
      <c r="B301" s="2"/>
    </row>
    <row r="302" spans="2:2" x14ac:dyDescent="0.2">
      <c r="B302" s="2"/>
    </row>
    <row r="303" spans="2:2" x14ac:dyDescent="0.2">
      <c r="B303" s="2"/>
    </row>
    <row r="304" spans="2:2" x14ac:dyDescent="0.2">
      <c r="B304" s="2"/>
    </row>
    <row r="305" spans="2:2" x14ac:dyDescent="0.2">
      <c r="B305" s="2"/>
    </row>
    <row r="306" spans="2:2" x14ac:dyDescent="0.2">
      <c r="B306" s="2"/>
    </row>
    <row r="307" spans="2:2" x14ac:dyDescent="0.2">
      <c r="B307" s="2"/>
    </row>
    <row r="308" spans="2:2" x14ac:dyDescent="0.2">
      <c r="B308" s="2"/>
    </row>
    <row r="309" spans="2:2" x14ac:dyDescent="0.2">
      <c r="B309" s="2"/>
    </row>
    <row r="310" spans="2:2" x14ac:dyDescent="0.2">
      <c r="B310" s="2"/>
    </row>
    <row r="311" spans="2:2" x14ac:dyDescent="0.2">
      <c r="B311" s="2"/>
    </row>
    <row r="312" spans="2:2" x14ac:dyDescent="0.2">
      <c r="B312" s="2"/>
    </row>
    <row r="313" spans="2:2" x14ac:dyDescent="0.2">
      <c r="B313" s="2"/>
    </row>
    <row r="314" spans="2:2" x14ac:dyDescent="0.2">
      <c r="B314" s="2"/>
    </row>
    <row r="315" spans="2:2" x14ac:dyDescent="0.2">
      <c r="B315" s="2"/>
    </row>
    <row r="316" spans="2:2" x14ac:dyDescent="0.2">
      <c r="B316" s="2"/>
    </row>
    <row r="317" spans="2:2" x14ac:dyDescent="0.2">
      <c r="B317" s="2"/>
    </row>
    <row r="318" spans="2:2" x14ac:dyDescent="0.2">
      <c r="B318" s="2"/>
    </row>
    <row r="319" spans="2:2" x14ac:dyDescent="0.2">
      <c r="B319" s="2"/>
    </row>
    <row r="320" spans="2:2" x14ac:dyDescent="0.2">
      <c r="B320" s="2"/>
    </row>
    <row r="321" spans="2:2" x14ac:dyDescent="0.2">
      <c r="B321" s="2"/>
    </row>
    <row r="322" spans="2:2" x14ac:dyDescent="0.2">
      <c r="B322" s="2"/>
    </row>
    <row r="323" spans="2:2" x14ac:dyDescent="0.2">
      <c r="B323" s="2"/>
    </row>
    <row r="324" spans="2:2" x14ac:dyDescent="0.2">
      <c r="B324" s="2"/>
    </row>
    <row r="325" spans="2:2" x14ac:dyDescent="0.2">
      <c r="B325" s="2"/>
    </row>
    <row r="326" spans="2:2" x14ac:dyDescent="0.2">
      <c r="B326" s="2"/>
    </row>
    <row r="327" spans="2:2" x14ac:dyDescent="0.2">
      <c r="B327" s="2"/>
    </row>
    <row r="328" spans="2:2" x14ac:dyDescent="0.2">
      <c r="B328" s="2"/>
    </row>
    <row r="329" spans="2:2" x14ac:dyDescent="0.2">
      <c r="B329" s="2"/>
    </row>
    <row r="330" spans="2:2" x14ac:dyDescent="0.2">
      <c r="B330" s="2"/>
    </row>
  </sheetData>
  <sheetProtection sheet="1" objects="1" scenarios="1"/>
  <phoneticPr fontId="1"/>
  <dataValidations count="2">
    <dataValidation type="list" allowBlank="1" showInputMessage="1" showErrorMessage="1" sqref="B8 B21 B34 B58 B72">
      <formula1>"使わない,使う"</formula1>
    </dataValidation>
    <dataValidation type="list" allowBlank="1" showInputMessage="1" showErrorMessage="1" sqref="B3:B4">
      <formula1>使える色リスト</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0"/>
  <sheetViews>
    <sheetView zoomScale="160" zoomScaleNormal="160" workbookViewId="0">
      <pane xSplit="1" ySplit="1" topLeftCell="B2" activePane="bottomRight" state="frozen"/>
      <selection pane="topRight"/>
      <selection pane="bottomLeft"/>
      <selection pane="bottomRight"/>
    </sheetView>
  </sheetViews>
  <sheetFormatPr defaultRowHeight="13" x14ac:dyDescent="0.2"/>
  <cols>
    <col min="1" max="3" width="18" customWidth="1"/>
    <col min="4" max="4" width="28" customWidth="1"/>
    <col min="5" max="5" width="67.453125" customWidth="1"/>
    <col min="8" max="8" width="66.453125" customWidth="1"/>
  </cols>
  <sheetData>
    <row r="1" spans="1:9" x14ac:dyDescent="0.2">
      <c r="A1" t="s">
        <v>12</v>
      </c>
      <c r="B1" t="s">
        <v>13</v>
      </c>
      <c r="C1" t="s">
        <v>14</v>
      </c>
      <c r="D1" t="s">
        <v>15</v>
      </c>
      <c r="E1" t="s">
        <v>16</v>
      </c>
      <c r="F1" s="1"/>
      <c r="H1" t="str">
        <f ca="1">"%TeXソース("&amp;RIGHT(CELL("filename",D1),LEN(CELL("filename",D1))-FIND("]",CELL("filename",D1)))&amp;")"</f>
        <v>%TeXソース(15)</v>
      </c>
    </row>
    <row r="2" spans="1:9" x14ac:dyDescent="0.2">
      <c r="A2" t="s">
        <v>50</v>
      </c>
      <c r="B2" s="2"/>
      <c r="C2" t="s">
        <v>208</v>
      </c>
      <c r="F2" s="1"/>
      <c r="H2" t="str">
        <f>IF(B2&lt;&gt;"","\section{"&amp;B2&amp;"} ","")</f>
        <v/>
      </c>
    </row>
    <row r="3" spans="1:9" x14ac:dyDescent="0.2">
      <c r="A3" t="s">
        <v>51</v>
      </c>
      <c r="B3" s="2" t="s">
        <v>210</v>
      </c>
      <c r="C3" t="s">
        <v>209</v>
      </c>
      <c r="E3" t="s">
        <v>18</v>
      </c>
      <c r="H3" t="str">
        <f>IF(B3&lt;&gt;"","\pagecolor{"&amp;B3&amp;"} %スライドの背景色","")</f>
        <v>\pagecolor{black} %スライドの背景色</v>
      </c>
    </row>
    <row r="4" spans="1:9" x14ac:dyDescent="0.2">
      <c r="A4" t="s">
        <v>52</v>
      </c>
      <c r="B4" s="2" t="s">
        <v>186</v>
      </c>
      <c r="C4" t="s">
        <v>19</v>
      </c>
      <c r="H4" t="str">
        <f>IF(B4&lt;&gt;"","\color{"&amp;B4&amp;"}%文字色","")</f>
        <v>\color{white}%文字色</v>
      </c>
    </row>
    <row r="5" spans="1:9" x14ac:dyDescent="0.2">
      <c r="A5" t="s">
        <v>170</v>
      </c>
      <c r="B5" s="2"/>
      <c r="C5" t="s">
        <v>188</v>
      </c>
      <c r="H5" t="str">
        <f>IF(B5&lt;&gt;"",B5&amp;"\\%スライド中の文章1","")</f>
        <v/>
      </c>
    </row>
    <row r="6" spans="1:9" x14ac:dyDescent="0.2">
      <c r="A6" t="s">
        <v>171</v>
      </c>
      <c r="B6" s="2"/>
      <c r="C6" t="s">
        <v>189</v>
      </c>
      <c r="H6" t="str">
        <f>IF(B6&lt;&gt;"",B6&amp;"\\%スライド中の文章2","")</f>
        <v/>
      </c>
    </row>
    <row r="7" spans="1:9" x14ac:dyDescent="0.2">
      <c r="B7" s="2"/>
    </row>
    <row r="8" spans="1:9" x14ac:dyDescent="0.2">
      <c r="A8" t="s">
        <v>172</v>
      </c>
      <c r="B8" s="2"/>
      <c r="C8" t="s">
        <v>207</v>
      </c>
      <c r="D8" t="s">
        <v>194</v>
      </c>
      <c r="H8" t="str">
        <f>IF(B$8="使う","\begin{itemize}%記号付き箇条書き","")</f>
        <v/>
      </c>
    </row>
    <row r="9" spans="1:9" x14ac:dyDescent="0.2">
      <c r="A9" t="s">
        <v>20</v>
      </c>
      <c r="B9" s="2"/>
      <c r="C9" t="s">
        <v>195</v>
      </c>
      <c r="I9" t="str">
        <f>IF(B$8="使う",IF(B9&lt;&gt;"","\item "&amp;B9,""),"")</f>
        <v/>
      </c>
    </row>
    <row r="10" spans="1:9" x14ac:dyDescent="0.2">
      <c r="A10" t="s">
        <v>21</v>
      </c>
      <c r="B10" s="2"/>
      <c r="I10" t="str">
        <f>IF(B$8="使う",IF(B10&lt;&gt;"","\item "&amp;B10,""),"")</f>
        <v/>
      </c>
    </row>
    <row r="11" spans="1:9" x14ac:dyDescent="0.2">
      <c r="A11" t="s">
        <v>22</v>
      </c>
      <c r="B11" s="2"/>
      <c r="I11" t="str">
        <f t="shared" ref="I11:I18" si="0">IF(B$8="使う",IF(B11&lt;&gt;"","\item "&amp;B11,""),"")</f>
        <v/>
      </c>
    </row>
    <row r="12" spans="1:9" x14ac:dyDescent="0.2">
      <c r="A12" t="s">
        <v>23</v>
      </c>
      <c r="B12" s="2"/>
      <c r="I12" t="str">
        <f t="shared" si="0"/>
        <v/>
      </c>
    </row>
    <row r="13" spans="1:9" x14ac:dyDescent="0.2">
      <c r="A13" t="s">
        <v>24</v>
      </c>
      <c r="B13" s="2"/>
      <c r="I13" t="str">
        <f t="shared" si="0"/>
        <v/>
      </c>
    </row>
    <row r="14" spans="1:9" x14ac:dyDescent="0.2">
      <c r="A14" t="s">
        <v>25</v>
      </c>
      <c r="B14" s="2"/>
      <c r="I14" t="str">
        <f t="shared" si="0"/>
        <v/>
      </c>
    </row>
    <row r="15" spans="1:9" x14ac:dyDescent="0.2">
      <c r="A15" t="s">
        <v>26</v>
      </c>
      <c r="B15" s="2"/>
      <c r="I15" t="str">
        <f t="shared" si="0"/>
        <v/>
      </c>
    </row>
    <row r="16" spans="1:9" x14ac:dyDescent="0.2">
      <c r="A16" t="s">
        <v>27</v>
      </c>
      <c r="B16" s="2"/>
      <c r="I16" t="str">
        <f t="shared" si="0"/>
        <v/>
      </c>
    </row>
    <row r="17" spans="1:9" x14ac:dyDescent="0.2">
      <c r="A17" t="s">
        <v>28</v>
      </c>
      <c r="B17" s="2"/>
      <c r="I17" t="str">
        <f t="shared" si="0"/>
        <v/>
      </c>
    </row>
    <row r="18" spans="1:9" x14ac:dyDescent="0.2">
      <c r="A18" t="s">
        <v>29</v>
      </c>
      <c r="B18" s="2"/>
      <c r="I18" t="str">
        <f t="shared" si="0"/>
        <v/>
      </c>
    </row>
    <row r="19" spans="1:9" x14ac:dyDescent="0.2">
      <c r="B19" s="2"/>
      <c r="H19" t="str">
        <f>IF(B$8="使う","\end{itemize}%記号付き箇条書き","")</f>
        <v/>
      </c>
    </row>
    <row r="20" spans="1:9" x14ac:dyDescent="0.2">
      <c r="B20" s="2"/>
    </row>
    <row r="21" spans="1:9" x14ac:dyDescent="0.2">
      <c r="A21" t="s">
        <v>173</v>
      </c>
      <c r="B21" s="2"/>
      <c r="C21" t="s">
        <v>207</v>
      </c>
      <c r="D21" t="s">
        <v>194</v>
      </c>
      <c r="H21" t="str">
        <f>IF(B$21="使う","\begin{enumerate}%記号付き箇条書き","")</f>
        <v/>
      </c>
    </row>
    <row r="22" spans="1:9" x14ac:dyDescent="0.2">
      <c r="A22" t="s">
        <v>20</v>
      </c>
      <c r="B22" s="2"/>
      <c r="C22" t="s">
        <v>195</v>
      </c>
      <c r="I22" t="str">
        <f>IF(B$21="使う",IF(B22&lt;&gt;"","\item "&amp;B22,""),"")</f>
        <v/>
      </c>
    </row>
    <row r="23" spans="1:9" x14ac:dyDescent="0.2">
      <c r="A23" t="s">
        <v>21</v>
      </c>
      <c r="B23" s="2"/>
      <c r="I23" t="str">
        <f t="shared" ref="I23:I31" si="1">IF(B$21="使う",IF(B23&lt;&gt;"","\item "&amp;B23,""),"")</f>
        <v/>
      </c>
    </row>
    <row r="24" spans="1:9" x14ac:dyDescent="0.2">
      <c r="A24" t="s">
        <v>22</v>
      </c>
      <c r="B24" s="2"/>
      <c r="I24" t="str">
        <f t="shared" si="1"/>
        <v/>
      </c>
    </row>
    <row r="25" spans="1:9" x14ac:dyDescent="0.2">
      <c r="A25" t="s">
        <v>23</v>
      </c>
      <c r="B25" s="2"/>
      <c r="I25" t="str">
        <f t="shared" si="1"/>
        <v/>
      </c>
    </row>
    <row r="26" spans="1:9" x14ac:dyDescent="0.2">
      <c r="A26" t="s">
        <v>24</v>
      </c>
      <c r="B26" s="2"/>
      <c r="I26" t="str">
        <f t="shared" si="1"/>
        <v/>
      </c>
    </row>
    <row r="27" spans="1:9" x14ac:dyDescent="0.2">
      <c r="A27" t="s">
        <v>25</v>
      </c>
      <c r="B27" s="2"/>
      <c r="I27" t="str">
        <f t="shared" si="1"/>
        <v/>
      </c>
    </row>
    <row r="28" spans="1:9" x14ac:dyDescent="0.2">
      <c r="A28" t="s">
        <v>26</v>
      </c>
      <c r="B28" s="2"/>
      <c r="I28" t="str">
        <f t="shared" si="1"/>
        <v/>
      </c>
    </row>
    <row r="29" spans="1:9" x14ac:dyDescent="0.2">
      <c r="A29" t="s">
        <v>27</v>
      </c>
      <c r="B29" s="2"/>
      <c r="I29" t="str">
        <f t="shared" si="1"/>
        <v/>
      </c>
    </row>
    <row r="30" spans="1:9" x14ac:dyDescent="0.2">
      <c r="A30" t="s">
        <v>28</v>
      </c>
      <c r="B30" s="2"/>
      <c r="I30" t="str">
        <f t="shared" si="1"/>
        <v/>
      </c>
    </row>
    <row r="31" spans="1:9" x14ac:dyDescent="0.2">
      <c r="A31" t="s">
        <v>29</v>
      </c>
      <c r="B31" s="2"/>
      <c r="I31" t="str">
        <f t="shared" si="1"/>
        <v/>
      </c>
    </row>
    <row r="32" spans="1:9" x14ac:dyDescent="0.2">
      <c r="B32" s="2"/>
      <c r="H32" t="str">
        <f>IF(B$21="使う","\end{enumerate}%記号付き箇条書き","")</f>
        <v/>
      </c>
    </row>
    <row r="33" spans="1:9" x14ac:dyDescent="0.2">
      <c r="B33" s="2"/>
    </row>
    <row r="34" spans="1:9" x14ac:dyDescent="0.2">
      <c r="A34" t="s">
        <v>174</v>
      </c>
      <c r="B34" s="2"/>
      <c r="C34" t="s">
        <v>207</v>
      </c>
      <c r="D34" t="s">
        <v>194</v>
      </c>
      <c r="H34" t="str">
        <f>IF(B$34="使う","\begin{description}%語句説明箇条書き","")</f>
        <v/>
      </c>
    </row>
    <row r="35" spans="1:9" x14ac:dyDescent="0.2">
      <c r="A35" t="s">
        <v>30</v>
      </c>
      <c r="B35" s="2"/>
      <c r="C35" t="s">
        <v>196</v>
      </c>
      <c r="D35" t="s">
        <v>198</v>
      </c>
      <c r="I35" t="str">
        <f>IF(B$34="使う",IF(AND(B35&lt;&gt;"",B36&lt;&gt;""),"\item["&amp;B35&amp;"]"&amp;B36,""),"")</f>
        <v/>
      </c>
    </row>
    <row r="36" spans="1:9" x14ac:dyDescent="0.2">
      <c r="A36" t="s">
        <v>31</v>
      </c>
      <c r="B36" s="2"/>
      <c r="C36" t="s">
        <v>197</v>
      </c>
      <c r="D36" t="s">
        <v>199</v>
      </c>
    </row>
    <row r="37" spans="1:9" x14ac:dyDescent="0.2">
      <c r="A37" t="s">
        <v>32</v>
      </c>
      <c r="B37" s="2"/>
      <c r="I37" t="str">
        <f>IF(B$34="使う",IF(AND(B37&lt;&gt;"",B38&lt;&gt;""),"\item["&amp;B37&amp;"]"&amp;B38,""),"")</f>
        <v/>
      </c>
    </row>
    <row r="38" spans="1:9" x14ac:dyDescent="0.2">
      <c r="A38" t="s">
        <v>33</v>
      </c>
      <c r="B38" s="2"/>
    </row>
    <row r="39" spans="1:9" x14ac:dyDescent="0.2">
      <c r="A39" t="s">
        <v>34</v>
      </c>
      <c r="B39" s="2"/>
      <c r="I39" t="str">
        <f>IF(B$34="使う",IF(AND(B39&lt;&gt;"",B40&lt;&gt;""),"\item["&amp;B39&amp;"]"&amp;B40,""),"")</f>
        <v/>
      </c>
    </row>
    <row r="40" spans="1:9" x14ac:dyDescent="0.2">
      <c r="A40" t="s">
        <v>35</v>
      </c>
      <c r="B40" s="2"/>
    </row>
    <row r="41" spans="1:9" x14ac:dyDescent="0.2">
      <c r="A41" t="s">
        <v>36</v>
      </c>
      <c r="B41" s="2"/>
      <c r="I41" t="str">
        <f>IF(B$34="使う",IF(AND(B41&lt;&gt;"",B42&lt;&gt;""),"\item["&amp;B41&amp;"]"&amp;B42,""),"")</f>
        <v/>
      </c>
    </row>
    <row r="42" spans="1:9" x14ac:dyDescent="0.2">
      <c r="A42" t="s">
        <v>37</v>
      </c>
      <c r="B42" s="2"/>
    </row>
    <row r="43" spans="1:9" x14ac:dyDescent="0.2">
      <c r="A43" t="s">
        <v>38</v>
      </c>
      <c r="B43" s="2"/>
      <c r="I43" t="str">
        <f>IF(B$34="使う",IF(AND(B43&lt;&gt;"",B44&lt;&gt;""),"\item["&amp;B43&amp;"]"&amp;B44,""),"")</f>
        <v/>
      </c>
    </row>
    <row r="44" spans="1:9" x14ac:dyDescent="0.2">
      <c r="A44" t="s">
        <v>39</v>
      </c>
      <c r="B44" s="2"/>
    </row>
    <row r="45" spans="1:9" x14ac:dyDescent="0.2">
      <c r="A45" t="s">
        <v>40</v>
      </c>
      <c r="B45" s="2"/>
      <c r="I45" t="str">
        <f>IF(B$34="使う",IF(AND(B45&lt;&gt;"",B46&lt;&gt;""),"\item["&amp;B45&amp;"]"&amp;B46,""),"")</f>
        <v/>
      </c>
    </row>
    <row r="46" spans="1:9" x14ac:dyDescent="0.2">
      <c r="A46" t="s">
        <v>41</v>
      </c>
      <c r="B46" s="2"/>
    </row>
    <row r="47" spans="1:9" x14ac:dyDescent="0.2">
      <c r="A47" t="s">
        <v>42</v>
      </c>
      <c r="B47" s="2"/>
      <c r="I47" t="str">
        <f>IF(B$34="使う",IF(AND(B47&lt;&gt;"",B48&lt;&gt;""),"\item["&amp;B47&amp;"]"&amp;B48,""),"")</f>
        <v/>
      </c>
    </row>
    <row r="48" spans="1:9" x14ac:dyDescent="0.2">
      <c r="A48" t="s">
        <v>43</v>
      </c>
      <c r="B48" s="2"/>
    </row>
    <row r="49" spans="1:9" x14ac:dyDescent="0.2">
      <c r="A49" t="s">
        <v>44</v>
      </c>
      <c r="B49" s="2"/>
      <c r="I49" t="str">
        <f>IF(B$34="使う",IF(AND(B49&lt;&gt;"",B50&lt;&gt;""),"\item["&amp;B49&amp;"]"&amp;B50,""),"")</f>
        <v/>
      </c>
    </row>
    <row r="50" spans="1:9" x14ac:dyDescent="0.2">
      <c r="A50" t="s">
        <v>45</v>
      </c>
      <c r="B50" s="2"/>
    </row>
    <row r="51" spans="1:9" x14ac:dyDescent="0.2">
      <c r="A51" t="s">
        <v>46</v>
      </c>
      <c r="B51" s="2"/>
      <c r="I51" t="str">
        <f>IF(B$34="使う",IF(AND(B51&lt;&gt;"",B52&lt;&gt;""),"\item["&amp;B51&amp;"]"&amp;B52,""),"")</f>
        <v/>
      </c>
    </row>
    <row r="52" spans="1:9" x14ac:dyDescent="0.2">
      <c r="A52" t="s">
        <v>47</v>
      </c>
      <c r="B52" s="2"/>
    </row>
    <row r="53" spans="1:9" x14ac:dyDescent="0.2">
      <c r="A53" t="s">
        <v>48</v>
      </c>
      <c r="B53" s="2"/>
      <c r="I53" t="str">
        <f>IF(B$34="使う",IF(AND(B53&lt;&gt;"",B54&lt;&gt;""),"\item["&amp;B53&amp;"]"&amp;B54,""),"")</f>
        <v/>
      </c>
    </row>
    <row r="54" spans="1:9" x14ac:dyDescent="0.2">
      <c r="A54" t="s">
        <v>49</v>
      </c>
      <c r="B54" s="2"/>
    </row>
    <row r="55" spans="1:9" x14ac:dyDescent="0.2">
      <c r="B55" s="2"/>
    </row>
    <row r="56" spans="1:9" x14ac:dyDescent="0.2">
      <c r="B56" s="2"/>
      <c r="H56" t="str">
        <f>IF(B$34="使う","\end{description}%語句説明箇条書き","")</f>
        <v/>
      </c>
      <c r="I56" t="str">
        <f>IF(B$34="使う",IF(AND(B56&lt;&gt;"",B58&lt;&gt;""),"\item["&amp;B56&amp;"]"&amp;B58,""),"")</f>
        <v/>
      </c>
    </row>
    <row r="57" spans="1:9" x14ac:dyDescent="0.2">
      <c r="B57" s="2"/>
    </row>
    <row r="58" spans="1:9" x14ac:dyDescent="0.2">
      <c r="A58" t="s">
        <v>180</v>
      </c>
      <c r="B58" s="2"/>
      <c r="C58" t="s">
        <v>207</v>
      </c>
      <c r="D58" t="s">
        <v>194</v>
      </c>
      <c r="H58" t="s">
        <v>184</v>
      </c>
    </row>
    <row r="59" spans="1:9" x14ac:dyDescent="0.2">
      <c r="A59" t="s">
        <v>181</v>
      </c>
      <c r="B59" s="2"/>
      <c r="C59" t="s">
        <v>205</v>
      </c>
      <c r="D59" t="s">
        <v>203</v>
      </c>
      <c r="H59" t="str">
        <f>IF(B$58="使う","\begin{minipage}[b]{0.45\textwidth}","")</f>
        <v/>
      </c>
    </row>
    <row r="60" spans="1:9" x14ac:dyDescent="0.2">
      <c r="A60" t="s">
        <v>54</v>
      </c>
      <c r="B60" s="2"/>
      <c r="C60" t="s">
        <v>200</v>
      </c>
      <c r="D60" t="s">
        <v>202</v>
      </c>
      <c r="I60" t="str">
        <f>IF(B$58="使う",B59,"")</f>
        <v/>
      </c>
    </row>
    <row r="61" spans="1:9" x14ac:dyDescent="0.2">
      <c r="A61" t="s">
        <v>182</v>
      </c>
      <c r="B61" s="2"/>
      <c r="C61" t="s">
        <v>204</v>
      </c>
      <c r="D61" t="s">
        <v>206</v>
      </c>
      <c r="I61" t="str">
        <f>IF(B$58="使う","\end{minipage}","")</f>
        <v/>
      </c>
    </row>
    <row r="62" spans="1:9" x14ac:dyDescent="0.2">
      <c r="B62" s="2"/>
      <c r="I62" t="str">
        <f>IF(B$58="使う","\hspace*{0.1cm} % 1 番目の文章と 1 番目の図の間隔","")</f>
        <v/>
      </c>
    </row>
    <row r="63" spans="1:9" x14ac:dyDescent="0.2">
      <c r="B63" s="2"/>
      <c r="I63" t="str">
        <f>IF(B$58="使う","\begin{minipage}{0.45\textwidth}","")</f>
        <v/>
      </c>
    </row>
    <row r="64" spans="1:9" x14ac:dyDescent="0.2">
      <c r="B64" s="2"/>
      <c r="I64" t="str">
        <f>IF(B$58="使う","\begin{figure}[H]","")</f>
        <v/>
      </c>
    </row>
    <row r="65" spans="1:9" x14ac:dyDescent="0.2">
      <c r="B65" s="2"/>
      <c r="I65" t="str">
        <f>IF(B$58="使う","\includegraphics[clip,width=3.3cm]{./image/"&amp;B60&amp;"}","")</f>
        <v/>
      </c>
    </row>
    <row r="66" spans="1:9" x14ac:dyDescent="0.2">
      <c r="B66" s="2"/>
      <c r="I66" t="str">
        <f>IF(B$58="使う","\vspace*{-0.5cm} % 図とキャプションの間隔","")</f>
        <v/>
      </c>
    </row>
    <row r="67" spans="1:9" x14ac:dyDescent="0.2">
      <c r="B67" s="2"/>
      <c r="I67" t="str">
        <f>IF(B$58="使う","\caption{"&amp;B61&amp;"}","")</f>
        <v/>
      </c>
    </row>
    <row r="68" spans="1:9" x14ac:dyDescent="0.2">
      <c r="B68" s="2"/>
      <c r="I68" t="str">
        <f>IF(B$58="使う","\label{db-tarzan}","")</f>
        <v/>
      </c>
    </row>
    <row r="69" spans="1:9" x14ac:dyDescent="0.2">
      <c r="B69" s="2"/>
      <c r="I69" t="str">
        <f>IF(B$58="使う","\end{figure}","")</f>
        <v/>
      </c>
    </row>
    <row r="70" spans="1:9" x14ac:dyDescent="0.2">
      <c r="B70" s="2"/>
      <c r="H70" t="str">
        <f>IF(B$58="使う","\end{minipage}","")</f>
        <v/>
      </c>
    </row>
    <row r="71" spans="1:9" x14ac:dyDescent="0.2">
      <c r="B71" s="2"/>
    </row>
    <row r="72" spans="1:9" x14ac:dyDescent="0.2">
      <c r="A72" t="s">
        <v>183</v>
      </c>
      <c r="B72" s="2"/>
      <c r="C72" t="s">
        <v>207</v>
      </c>
      <c r="D72" t="s">
        <v>194</v>
      </c>
      <c r="H72" t="s">
        <v>185</v>
      </c>
    </row>
    <row r="73" spans="1:9" x14ac:dyDescent="0.2">
      <c r="A73" t="s">
        <v>54</v>
      </c>
      <c r="B73" s="2"/>
      <c r="C73" t="s">
        <v>200</v>
      </c>
      <c r="D73" t="s">
        <v>202</v>
      </c>
      <c r="H73" t="str">
        <f>IF(B$72="使う","\begin{figure}[h]","")</f>
        <v/>
      </c>
    </row>
    <row r="74" spans="1:9" x14ac:dyDescent="0.2">
      <c r="A74" t="s">
        <v>182</v>
      </c>
      <c r="B74" s="2"/>
      <c r="C74" t="s">
        <v>204</v>
      </c>
      <c r="D74" t="s">
        <v>206</v>
      </c>
      <c r="I74" t="str">
        <f>IF(B$72="使う","\begin{center}","")</f>
        <v/>
      </c>
    </row>
    <row r="75" spans="1:9" x14ac:dyDescent="0.2">
      <c r="B75" s="2"/>
      <c r="I75" t="str">
        <f>IF(B$72="使う","\includegraphics[clip,width=7cm]{./image/"&amp;B73&amp;"}","")</f>
        <v/>
      </c>
    </row>
    <row r="76" spans="1:9" x14ac:dyDescent="0.2">
      <c r="B76" s="2"/>
      <c r="I76" t="str">
        <f>IF(B$72="使う","\vspace*{-0.3cm} % 図とキャプションの間隔","")</f>
        <v/>
      </c>
    </row>
    <row r="77" spans="1:9" x14ac:dyDescent="0.2">
      <c r="B77" s="2"/>
      <c r="I77" t="str">
        <f>IF(B$72="使う","\caption{"&amp;B74&amp;"}","")</f>
        <v/>
      </c>
    </row>
    <row r="78" spans="1:9" x14ac:dyDescent="0.2">
      <c r="B78" s="2"/>
      <c r="I78" t="str">
        <f>IF(B$72="使う","\end{center}","")</f>
        <v/>
      </c>
    </row>
    <row r="79" spans="1:9" x14ac:dyDescent="0.2">
      <c r="B79" s="2"/>
      <c r="I79" t="str">
        <f>IF(B$72="使う","\label{"&amp;B74&amp;"}","")</f>
        <v/>
      </c>
    </row>
    <row r="80" spans="1:9" x14ac:dyDescent="0.2">
      <c r="B80" s="2"/>
      <c r="H80" t="str">
        <f>IF(B$72="使う","\end{figure}","")</f>
        <v/>
      </c>
    </row>
    <row r="81" spans="2:2" x14ac:dyDescent="0.2">
      <c r="B81" s="2"/>
    </row>
    <row r="82" spans="2:2" x14ac:dyDescent="0.2">
      <c r="B82" s="2"/>
    </row>
    <row r="83" spans="2:2" x14ac:dyDescent="0.2">
      <c r="B83" s="2"/>
    </row>
    <row r="84" spans="2:2" x14ac:dyDescent="0.2">
      <c r="B84" s="2"/>
    </row>
    <row r="85" spans="2:2" x14ac:dyDescent="0.2">
      <c r="B85" s="2"/>
    </row>
    <row r="86" spans="2:2" x14ac:dyDescent="0.2">
      <c r="B86" s="2"/>
    </row>
    <row r="87" spans="2:2" x14ac:dyDescent="0.2">
      <c r="B87" s="2"/>
    </row>
    <row r="88" spans="2:2" x14ac:dyDescent="0.2">
      <c r="B88" s="2"/>
    </row>
    <row r="89" spans="2:2" x14ac:dyDescent="0.2">
      <c r="B89" s="2"/>
    </row>
    <row r="90" spans="2:2" x14ac:dyDescent="0.2">
      <c r="B90" s="2"/>
    </row>
    <row r="91" spans="2:2" x14ac:dyDescent="0.2">
      <c r="B91" s="2"/>
    </row>
    <row r="92" spans="2:2" x14ac:dyDescent="0.2">
      <c r="B92" s="2"/>
    </row>
    <row r="93" spans="2:2" x14ac:dyDescent="0.2">
      <c r="B93" s="2"/>
    </row>
    <row r="94" spans="2:2" x14ac:dyDescent="0.2">
      <c r="B94" s="2"/>
    </row>
    <row r="95" spans="2:2" x14ac:dyDescent="0.2">
      <c r="B95" s="2"/>
    </row>
    <row r="96" spans="2:2" x14ac:dyDescent="0.2">
      <c r="B96" s="2"/>
    </row>
    <row r="97" spans="2:2" x14ac:dyDescent="0.2">
      <c r="B97" s="2"/>
    </row>
    <row r="98" spans="2:2" x14ac:dyDescent="0.2">
      <c r="B98" s="2"/>
    </row>
    <row r="99" spans="2:2" x14ac:dyDescent="0.2">
      <c r="B99" s="2"/>
    </row>
    <row r="100" spans="2:2" x14ac:dyDescent="0.2">
      <c r="B100" s="2"/>
    </row>
    <row r="101" spans="2:2" x14ac:dyDescent="0.2">
      <c r="B101" s="2"/>
    </row>
    <row r="102" spans="2:2" x14ac:dyDescent="0.2">
      <c r="B102" s="2"/>
    </row>
    <row r="103" spans="2:2" x14ac:dyDescent="0.2">
      <c r="B103" s="2"/>
    </row>
    <row r="104" spans="2:2" x14ac:dyDescent="0.2">
      <c r="B104" s="2"/>
    </row>
    <row r="105" spans="2:2" x14ac:dyDescent="0.2">
      <c r="B105" s="2"/>
    </row>
    <row r="106" spans="2:2" x14ac:dyDescent="0.2">
      <c r="B106" s="2"/>
    </row>
    <row r="107" spans="2:2" x14ac:dyDescent="0.2">
      <c r="B107" s="2"/>
    </row>
    <row r="108" spans="2:2" x14ac:dyDescent="0.2">
      <c r="B108" s="2"/>
    </row>
    <row r="109" spans="2:2" x14ac:dyDescent="0.2">
      <c r="B109" s="2"/>
    </row>
    <row r="110" spans="2:2" x14ac:dyDescent="0.2">
      <c r="B110" s="2"/>
    </row>
    <row r="111" spans="2:2" x14ac:dyDescent="0.2">
      <c r="B111" s="2"/>
    </row>
    <row r="112" spans="2:2" x14ac:dyDescent="0.2">
      <c r="B112" s="2"/>
    </row>
    <row r="113" spans="2:2" x14ac:dyDescent="0.2">
      <c r="B113" s="2"/>
    </row>
    <row r="114" spans="2:2" x14ac:dyDescent="0.2">
      <c r="B114" s="2"/>
    </row>
    <row r="115" spans="2:2" x14ac:dyDescent="0.2">
      <c r="B115" s="2"/>
    </row>
    <row r="116" spans="2:2" x14ac:dyDescent="0.2">
      <c r="B116" s="2"/>
    </row>
    <row r="117" spans="2:2" x14ac:dyDescent="0.2">
      <c r="B117" s="2"/>
    </row>
    <row r="118" spans="2:2" x14ac:dyDescent="0.2">
      <c r="B118" s="2"/>
    </row>
    <row r="119" spans="2:2" x14ac:dyDescent="0.2">
      <c r="B119" s="2"/>
    </row>
    <row r="120" spans="2:2" x14ac:dyDescent="0.2">
      <c r="B120" s="2"/>
    </row>
    <row r="121" spans="2:2" x14ac:dyDescent="0.2">
      <c r="B121" s="2"/>
    </row>
    <row r="122" spans="2:2" x14ac:dyDescent="0.2">
      <c r="B122" s="2"/>
    </row>
    <row r="123" spans="2:2" x14ac:dyDescent="0.2">
      <c r="B123" s="2"/>
    </row>
    <row r="124" spans="2:2" x14ac:dyDescent="0.2">
      <c r="B124" s="2"/>
    </row>
    <row r="125" spans="2:2" x14ac:dyDescent="0.2">
      <c r="B125" s="2"/>
    </row>
    <row r="126" spans="2:2" x14ac:dyDescent="0.2">
      <c r="B126" s="2"/>
    </row>
    <row r="127" spans="2:2" x14ac:dyDescent="0.2">
      <c r="B127" s="2"/>
    </row>
    <row r="128" spans="2:2" x14ac:dyDescent="0.2">
      <c r="B128" s="2"/>
    </row>
    <row r="129" spans="2:2" x14ac:dyDescent="0.2">
      <c r="B129" s="2"/>
    </row>
    <row r="130" spans="2:2" x14ac:dyDescent="0.2">
      <c r="B130" s="2"/>
    </row>
    <row r="131" spans="2:2" x14ac:dyDescent="0.2">
      <c r="B131" s="2"/>
    </row>
    <row r="132" spans="2:2" x14ac:dyDescent="0.2">
      <c r="B132" s="2"/>
    </row>
    <row r="133" spans="2:2" x14ac:dyDescent="0.2">
      <c r="B133" s="2"/>
    </row>
    <row r="134" spans="2:2" x14ac:dyDescent="0.2">
      <c r="B134" s="2"/>
    </row>
    <row r="135" spans="2:2" x14ac:dyDescent="0.2">
      <c r="B135" s="2"/>
    </row>
    <row r="136" spans="2:2" x14ac:dyDescent="0.2">
      <c r="B136" s="2"/>
    </row>
    <row r="137" spans="2:2" x14ac:dyDescent="0.2">
      <c r="B137" s="2"/>
    </row>
    <row r="138" spans="2:2" x14ac:dyDescent="0.2">
      <c r="B138" s="2"/>
    </row>
    <row r="139" spans="2:2" x14ac:dyDescent="0.2">
      <c r="B139" s="2"/>
    </row>
    <row r="140" spans="2:2" x14ac:dyDescent="0.2">
      <c r="B140" s="2"/>
    </row>
    <row r="141" spans="2:2" x14ac:dyDescent="0.2">
      <c r="B141" s="2"/>
    </row>
    <row r="142" spans="2:2" x14ac:dyDescent="0.2">
      <c r="B142" s="2"/>
    </row>
    <row r="143" spans="2:2" x14ac:dyDescent="0.2">
      <c r="B143" s="2"/>
    </row>
    <row r="144" spans="2:2" x14ac:dyDescent="0.2">
      <c r="B144" s="2"/>
    </row>
    <row r="145" spans="2:2" x14ac:dyDescent="0.2">
      <c r="B145" s="2"/>
    </row>
    <row r="146" spans="2:2" x14ac:dyDescent="0.2">
      <c r="B146" s="2"/>
    </row>
    <row r="147" spans="2:2" x14ac:dyDescent="0.2">
      <c r="B147" s="2"/>
    </row>
    <row r="148" spans="2:2" x14ac:dyDescent="0.2">
      <c r="B148" s="2"/>
    </row>
    <row r="149" spans="2:2" x14ac:dyDescent="0.2">
      <c r="B149" s="2"/>
    </row>
    <row r="150" spans="2:2" x14ac:dyDescent="0.2">
      <c r="B150" s="2"/>
    </row>
    <row r="151" spans="2:2" x14ac:dyDescent="0.2">
      <c r="B151" s="2"/>
    </row>
    <row r="152" spans="2:2" x14ac:dyDescent="0.2">
      <c r="B152" s="2"/>
    </row>
    <row r="153" spans="2:2" x14ac:dyDescent="0.2">
      <c r="B153" s="2"/>
    </row>
    <row r="154" spans="2:2" x14ac:dyDescent="0.2">
      <c r="B154" s="2"/>
    </row>
    <row r="155" spans="2:2" x14ac:dyDescent="0.2">
      <c r="B155" s="2"/>
    </row>
    <row r="156" spans="2:2" x14ac:dyDescent="0.2">
      <c r="B156" s="2"/>
    </row>
    <row r="157" spans="2:2" x14ac:dyDescent="0.2">
      <c r="B157" s="2"/>
    </row>
    <row r="158" spans="2:2" x14ac:dyDescent="0.2">
      <c r="B158" s="2"/>
    </row>
    <row r="159" spans="2:2" x14ac:dyDescent="0.2">
      <c r="B159" s="2"/>
    </row>
    <row r="160" spans="2:2" x14ac:dyDescent="0.2">
      <c r="B160" s="2"/>
    </row>
    <row r="161" spans="2:2" x14ac:dyDescent="0.2">
      <c r="B161" s="2"/>
    </row>
    <row r="162" spans="2:2" x14ac:dyDescent="0.2">
      <c r="B162" s="2"/>
    </row>
    <row r="163" spans="2:2" x14ac:dyDescent="0.2">
      <c r="B163" s="2"/>
    </row>
    <row r="164" spans="2:2" x14ac:dyDescent="0.2">
      <c r="B164" s="2"/>
    </row>
    <row r="165" spans="2:2" x14ac:dyDescent="0.2">
      <c r="B165" s="2"/>
    </row>
    <row r="166" spans="2:2" x14ac:dyDescent="0.2">
      <c r="B166" s="2"/>
    </row>
    <row r="167" spans="2:2" x14ac:dyDescent="0.2">
      <c r="B167" s="2"/>
    </row>
    <row r="168" spans="2:2" x14ac:dyDescent="0.2">
      <c r="B168" s="2"/>
    </row>
    <row r="169" spans="2:2" x14ac:dyDescent="0.2">
      <c r="B169" s="2"/>
    </row>
    <row r="170" spans="2:2" x14ac:dyDescent="0.2">
      <c r="B170" s="2"/>
    </row>
    <row r="171" spans="2:2" x14ac:dyDescent="0.2">
      <c r="B171" s="2"/>
    </row>
    <row r="172" spans="2:2" x14ac:dyDescent="0.2">
      <c r="B172" s="2"/>
    </row>
    <row r="173" spans="2:2" x14ac:dyDescent="0.2">
      <c r="B173" s="2"/>
    </row>
    <row r="174" spans="2:2" x14ac:dyDescent="0.2">
      <c r="B174" s="2"/>
    </row>
    <row r="175" spans="2:2" x14ac:dyDescent="0.2">
      <c r="B175" s="2"/>
    </row>
    <row r="176" spans="2:2" x14ac:dyDescent="0.2">
      <c r="B176" s="2"/>
    </row>
    <row r="177" spans="2:2" x14ac:dyDescent="0.2">
      <c r="B177" s="2"/>
    </row>
    <row r="178" spans="2:2" x14ac:dyDescent="0.2">
      <c r="B178" s="2"/>
    </row>
    <row r="179" spans="2:2" x14ac:dyDescent="0.2">
      <c r="B179" s="2"/>
    </row>
    <row r="180" spans="2:2" x14ac:dyDescent="0.2">
      <c r="B180" s="2"/>
    </row>
    <row r="181" spans="2:2" x14ac:dyDescent="0.2">
      <c r="B181" s="2"/>
    </row>
    <row r="182" spans="2:2" x14ac:dyDescent="0.2">
      <c r="B182" s="2"/>
    </row>
    <row r="183" spans="2:2" x14ac:dyDescent="0.2">
      <c r="B183" s="2"/>
    </row>
    <row r="184" spans="2:2" x14ac:dyDescent="0.2">
      <c r="B184" s="2"/>
    </row>
    <row r="185" spans="2:2" x14ac:dyDescent="0.2">
      <c r="B185" s="2"/>
    </row>
    <row r="186" spans="2:2" x14ac:dyDescent="0.2">
      <c r="B186" s="2"/>
    </row>
    <row r="187" spans="2:2" x14ac:dyDescent="0.2">
      <c r="B187" s="2"/>
    </row>
    <row r="188" spans="2:2" x14ac:dyDescent="0.2">
      <c r="B188" s="2"/>
    </row>
    <row r="189" spans="2:2" x14ac:dyDescent="0.2">
      <c r="B189" s="2"/>
    </row>
    <row r="190" spans="2:2" x14ac:dyDescent="0.2">
      <c r="B190" s="2"/>
    </row>
    <row r="191" spans="2:2" x14ac:dyDescent="0.2">
      <c r="B191" s="2"/>
    </row>
    <row r="192" spans="2:2" x14ac:dyDescent="0.2">
      <c r="B192" s="2"/>
    </row>
    <row r="193" spans="2:2" x14ac:dyDescent="0.2">
      <c r="B193" s="2"/>
    </row>
    <row r="194" spans="2:2" x14ac:dyDescent="0.2">
      <c r="B194" s="2"/>
    </row>
    <row r="195" spans="2:2" x14ac:dyDescent="0.2">
      <c r="B195" s="2"/>
    </row>
    <row r="196" spans="2:2" x14ac:dyDescent="0.2">
      <c r="B196" s="2"/>
    </row>
    <row r="197" spans="2:2" x14ac:dyDescent="0.2">
      <c r="B197" s="2"/>
    </row>
    <row r="198" spans="2:2" x14ac:dyDescent="0.2">
      <c r="B198" s="2"/>
    </row>
    <row r="199" spans="2:2" x14ac:dyDescent="0.2">
      <c r="B199" s="2"/>
    </row>
    <row r="200" spans="2:2" x14ac:dyDescent="0.2">
      <c r="B200" s="2"/>
    </row>
    <row r="201" spans="2:2" x14ac:dyDescent="0.2">
      <c r="B201" s="2"/>
    </row>
    <row r="202" spans="2:2" x14ac:dyDescent="0.2">
      <c r="B202" s="2"/>
    </row>
    <row r="203" spans="2:2" x14ac:dyDescent="0.2">
      <c r="B203" s="2"/>
    </row>
    <row r="204" spans="2:2" x14ac:dyDescent="0.2">
      <c r="B204" s="2"/>
    </row>
    <row r="205" spans="2:2" x14ac:dyDescent="0.2">
      <c r="B205" s="2"/>
    </row>
    <row r="206" spans="2:2" x14ac:dyDescent="0.2">
      <c r="B206" s="2"/>
    </row>
    <row r="207" spans="2:2" x14ac:dyDescent="0.2">
      <c r="B207" s="2"/>
    </row>
    <row r="208" spans="2:2" x14ac:dyDescent="0.2">
      <c r="B208" s="2"/>
    </row>
    <row r="209" spans="2:2" x14ac:dyDescent="0.2">
      <c r="B209" s="2"/>
    </row>
    <row r="210" spans="2:2" x14ac:dyDescent="0.2">
      <c r="B210" s="2"/>
    </row>
    <row r="211" spans="2:2" x14ac:dyDescent="0.2">
      <c r="B211" s="2"/>
    </row>
    <row r="212" spans="2:2" x14ac:dyDescent="0.2">
      <c r="B212" s="2"/>
    </row>
    <row r="213" spans="2:2" x14ac:dyDescent="0.2">
      <c r="B213" s="2"/>
    </row>
    <row r="214" spans="2:2" x14ac:dyDescent="0.2">
      <c r="B214" s="2"/>
    </row>
    <row r="215" spans="2:2" x14ac:dyDescent="0.2">
      <c r="B215" s="2"/>
    </row>
    <row r="216" spans="2:2" x14ac:dyDescent="0.2">
      <c r="B216" s="2"/>
    </row>
    <row r="217" spans="2:2" x14ac:dyDescent="0.2">
      <c r="B217" s="2"/>
    </row>
    <row r="218" spans="2:2" x14ac:dyDescent="0.2">
      <c r="B218" s="2"/>
    </row>
    <row r="219" spans="2:2" x14ac:dyDescent="0.2">
      <c r="B219" s="2"/>
    </row>
    <row r="220" spans="2:2" x14ac:dyDescent="0.2">
      <c r="B220" s="2"/>
    </row>
    <row r="221" spans="2:2" x14ac:dyDescent="0.2">
      <c r="B221" s="2"/>
    </row>
    <row r="222" spans="2:2" x14ac:dyDescent="0.2">
      <c r="B222" s="2"/>
    </row>
    <row r="223" spans="2:2" x14ac:dyDescent="0.2">
      <c r="B223" s="2"/>
    </row>
    <row r="224" spans="2:2" x14ac:dyDescent="0.2">
      <c r="B224" s="2"/>
    </row>
    <row r="225" spans="2:2" x14ac:dyDescent="0.2">
      <c r="B225" s="2"/>
    </row>
    <row r="226" spans="2:2" x14ac:dyDescent="0.2">
      <c r="B226" s="2"/>
    </row>
    <row r="227" spans="2:2" x14ac:dyDescent="0.2">
      <c r="B227" s="2"/>
    </row>
    <row r="228" spans="2:2" x14ac:dyDescent="0.2">
      <c r="B228" s="2"/>
    </row>
    <row r="229" spans="2:2" x14ac:dyDescent="0.2">
      <c r="B229" s="2"/>
    </row>
    <row r="230" spans="2:2" x14ac:dyDescent="0.2">
      <c r="B230" s="2"/>
    </row>
    <row r="231" spans="2:2" x14ac:dyDescent="0.2">
      <c r="B231" s="2"/>
    </row>
    <row r="232" spans="2:2" x14ac:dyDescent="0.2">
      <c r="B232" s="2"/>
    </row>
    <row r="233" spans="2:2" x14ac:dyDescent="0.2">
      <c r="B233" s="2"/>
    </row>
    <row r="234" spans="2:2" x14ac:dyDescent="0.2">
      <c r="B234" s="2"/>
    </row>
    <row r="235" spans="2:2" x14ac:dyDescent="0.2">
      <c r="B235" s="2"/>
    </row>
    <row r="236" spans="2:2" x14ac:dyDescent="0.2">
      <c r="B236" s="2"/>
    </row>
    <row r="237" spans="2:2" x14ac:dyDescent="0.2">
      <c r="B237" s="2"/>
    </row>
    <row r="238" spans="2:2" x14ac:dyDescent="0.2">
      <c r="B238" s="2"/>
    </row>
    <row r="239" spans="2:2" x14ac:dyDescent="0.2">
      <c r="B239" s="2"/>
    </row>
    <row r="240" spans="2:2" x14ac:dyDescent="0.2">
      <c r="B240" s="2"/>
    </row>
    <row r="241" spans="2:2" x14ac:dyDescent="0.2">
      <c r="B241" s="2"/>
    </row>
    <row r="242" spans="2:2" x14ac:dyDescent="0.2">
      <c r="B242" s="2"/>
    </row>
    <row r="243" spans="2:2" x14ac:dyDescent="0.2">
      <c r="B243" s="2"/>
    </row>
    <row r="244" spans="2:2" x14ac:dyDescent="0.2">
      <c r="B244" s="2"/>
    </row>
    <row r="245" spans="2:2" x14ac:dyDescent="0.2">
      <c r="B245" s="2"/>
    </row>
    <row r="246" spans="2:2" x14ac:dyDescent="0.2">
      <c r="B246" s="2"/>
    </row>
    <row r="247" spans="2:2" x14ac:dyDescent="0.2">
      <c r="B247" s="2"/>
    </row>
    <row r="248" spans="2:2" x14ac:dyDescent="0.2">
      <c r="B248" s="2"/>
    </row>
    <row r="249" spans="2:2" x14ac:dyDescent="0.2">
      <c r="B249" s="2"/>
    </row>
    <row r="250" spans="2:2" x14ac:dyDescent="0.2">
      <c r="B250" s="2"/>
    </row>
    <row r="251" spans="2:2" x14ac:dyDescent="0.2">
      <c r="B251" s="2"/>
    </row>
    <row r="252" spans="2:2" x14ac:dyDescent="0.2">
      <c r="B252" s="2"/>
    </row>
    <row r="253" spans="2:2" x14ac:dyDescent="0.2">
      <c r="B253" s="2"/>
    </row>
    <row r="254" spans="2:2" x14ac:dyDescent="0.2">
      <c r="B254" s="2"/>
    </row>
    <row r="255" spans="2:2" x14ac:dyDescent="0.2">
      <c r="B255" s="2"/>
    </row>
    <row r="256" spans="2:2" x14ac:dyDescent="0.2">
      <c r="B256" s="2"/>
    </row>
    <row r="257" spans="2:2" x14ac:dyDescent="0.2">
      <c r="B257" s="2"/>
    </row>
    <row r="258" spans="2:2" x14ac:dyDescent="0.2">
      <c r="B258" s="2"/>
    </row>
    <row r="259" spans="2:2" x14ac:dyDescent="0.2">
      <c r="B259" s="2"/>
    </row>
    <row r="260" spans="2:2" x14ac:dyDescent="0.2">
      <c r="B260" s="2"/>
    </row>
    <row r="261" spans="2:2" x14ac:dyDescent="0.2">
      <c r="B261" s="2"/>
    </row>
    <row r="262" spans="2:2" x14ac:dyDescent="0.2">
      <c r="B262" s="2"/>
    </row>
    <row r="263" spans="2:2" x14ac:dyDescent="0.2">
      <c r="B263" s="2"/>
    </row>
    <row r="264" spans="2:2" x14ac:dyDescent="0.2">
      <c r="B264" s="2"/>
    </row>
    <row r="265" spans="2:2" x14ac:dyDescent="0.2">
      <c r="B265" s="2"/>
    </row>
    <row r="266" spans="2:2" x14ac:dyDescent="0.2">
      <c r="B266" s="2"/>
    </row>
    <row r="267" spans="2:2" x14ac:dyDescent="0.2">
      <c r="B267" s="2"/>
    </row>
    <row r="268" spans="2:2" x14ac:dyDescent="0.2">
      <c r="B268" s="2"/>
    </row>
    <row r="269" spans="2:2" x14ac:dyDescent="0.2">
      <c r="B269" s="2"/>
    </row>
    <row r="270" spans="2:2" x14ac:dyDescent="0.2">
      <c r="B270" s="2"/>
    </row>
    <row r="271" spans="2:2" x14ac:dyDescent="0.2">
      <c r="B271" s="2"/>
    </row>
    <row r="272" spans="2:2" x14ac:dyDescent="0.2">
      <c r="B272" s="2"/>
    </row>
    <row r="273" spans="2:2" x14ac:dyDescent="0.2">
      <c r="B273" s="2"/>
    </row>
    <row r="274" spans="2:2" x14ac:dyDescent="0.2">
      <c r="B274" s="2"/>
    </row>
    <row r="275" spans="2:2" x14ac:dyDescent="0.2">
      <c r="B275" s="2"/>
    </row>
    <row r="276" spans="2:2" x14ac:dyDescent="0.2">
      <c r="B276" s="2"/>
    </row>
    <row r="277" spans="2:2" x14ac:dyDescent="0.2">
      <c r="B277" s="2"/>
    </row>
    <row r="278" spans="2:2" x14ac:dyDescent="0.2">
      <c r="B278" s="2"/>
    </row>
    <row r="279" spans="2:2" x14ac:dyDescent="0.2">
      <c r="B279" s="2"/>
    </row>
    <row r="280" spans="2:2" x14ac:dyDescent="0.2">
      <c r="B280" s="2"/>
    </row>
    <row r="281" spans="2:2" x14ac:dyDescent="0.2">
      <c r="B281" s="2"/>
    </row>
    <row r="282" spans="2:2" x14ac:dyDescent="0.2">
      <c r="B282" s="2"/>
    </row>
    <row r="283" spans="2:2" x14ac:dyDescent="0.2">
      <c r="B283" s="2"/>
    </row>
    <row r="284" spans="2:2" x14ac:dyDescent="0.2">
      <c r="B284" s="2"/>
    </row>
    <row r="285" spans="2:2" x14ac:dyDescent="0.2">
      <c r="B285" s="2"/>
    </row>
    <row r="286" spans="2:2" x14ac:dyDescent="0.2">
      <c r="B286" s="2"/>
    </row>
    <row r="287" spans="2:2" x14ac:dyDescent="0.2">
      <c r="B287" s="2"/>
    </row>
    <row r="288" spans="2:2" x14ac:dyDescent="0.2">
      <c r="B288" s="2"/>
    </row>
    <row r="289" spans="2:2" x14ac:dyDescent="0.2">
      <c r="B289" s="2"/>
    </row>
    <row r="290" spans="2:2" x14ac:dyDescent="0.2">
      <c r="B290" s="2"/>
    </row>
    <row r="291" spans="2:2" x14ac:dyDescent="0.2">
      <c r="B291" s="2"/>
    </row>
    <row r="292" spans="2:2" x14ac:dyDescent="0.2">
      <c r="B292" s="2"/>
    </row>
    <row r="293" spans="2:2" x14ac:dyDescent="0.2">
      <c r="B293" s="2"/>
    </row>
    <row r="294" spans="2:2" x14ac:dyDescent="0.2">
      <c r="B294" s="2"/>
    </row>
    <row r="295" spans="2:2" x14ac:dyDescent="0.2">
      <c r="B295" s="2"/>
    </row>
    <row r="296" spans="2:2" x14ac:dyDescent="0.2">
      <c r="B296" s="2"/>
    </row>
    <row r="297" spans="2:2" x14ac:dyDescent="0.2">
      <c r="B297" s="2"/>
    </row>
    <row r="298" spans="2:2" x14ac:dyDescent="0.2">
      <c r="B298" s="2"/>
    </row>
    <row r="299" spans="2:2" x14ac:dyDescent="0.2">
      <c r="B299" s="2"/>
    </row>
    <row r="300" spans="2:2" x14ac:dyDescent="0.2">
      <c r="B300" s="2"/>
    </row>
    <row r="301" spans="2:2" x14ac:dyDescent="0.2">
      <c r="B301" s="2"/>
    </row>
    <row r="302" spans="2:2" x14ac:dyDescent="0.2">
      <c r="B302" s="2"/>
    </row>
    <row r="303" spans="2:2" x14ac:dyDescent="0.2">
      <c r="B303" s="2"/>
    </row>
    <row r="304" spans="2:2" x14ac:dyDescent="0.2">
      <c r="B304" s="2"/>
    </row>
    <row r="305" spans="2:2" x14ac:dyDescent="0.2">
      <c r="B305" s="2"/>
    </row>
    <row r="306" spans="2:2" x14ac:dyDescent="0.2">
      <c r="B306" s="2"/>
    </row>
    <row r="307" spans="2:2" x14ac:dyDescent="0.2">
      <c r="B307" s="2"/>
    </row>
    <row r="308" spans="2:2" x14ac:dyDescent="0.2">
      <c r="B308" s="2"/>
    </row>
    <row r="309" spans="2:2" x14ac:dyDescent="0.2">
      <c r="B309" s="2"/>
    </row>
    <row r="310" spans="2:2" x14ac:dyDescent="0.2">
      <c r="B310" s="2"/>
    </row>
    <row r="311" spans="2:2" x14ac:dyDescent="0.2">
      <c r="B311" s="2"/>
    </row>
    <row r="312" spans="2:2" x14ac:dyDescent="0.2">
      <c r="B312" s="2"/>
    </row>
    <row r="313" spans="2:2" x14ac:dyDescent="0.2">
      <c r="B313" s="2"/>
    </row>
    <row r="314" spans="2:2" x14ac:dyDescent="0.2">
      <c r="B314" s="2"/>
    </row>
    <row r="315" spans="2:2" x14ac:dyDescent="0.2">
      <c r="B315" s="2"/>
    </row>
    <row r="316" spans="2:2" x14ac:dyDescent="0.2">
      <c r="B316" s="2"/>
    </row>
    <row r="317" spans="2:2" x14ac:dyDescent="0.2">
      <c r="B317" s="2"/>
    </row>
    <row r="318" spans="2:2" x14ac:dyDescent="0.2">
      <c r="B318" s="2"/>
    </row>
    <row r="319" spans="2:2" x14ac:dyDescent="0.2">
      <c r="B319" s="2"/>
    </row>
    <row r="320" spans="2:2" x14ac:dyDescent="0.2">
      <c r="B320" s="2"/>
    </row>
    <row r="321" spans="2:2" x14ac:dyDescent="0.2">
      <c r="B321" s="2"/>
    </row>
    <row r="322" spans="2:2" x14ac:dyDescent="0.2">
      <c r="B322" s="2"/>
    </row>
    <row r="323" spans="2:2" x14ac:dyDescent="0.2">
      <c r="B323" s="2"/>
    </row>
    <row r="324" spans="2:2" x14ac:dyDescent="0.2">
      <c r="B324" s="2"/>
    </row>
    <row r="325" spans="2:2" x14ac:dyDescent="0.2">
      <c r="B325" s="2"/>
    </row>
    <row r="326" spans="2:2" x14ac:dyDescent="0.2">
      <c r="B326" s="2"/>
    </row>
    <row r="327" spans="2:2" x14ac:dyDescent="0.2">
      <c r="B327" s="2"/>
    </row>
    <row r="328" spans="2:2" x14ac:dyDescent="0.2">
      <c r="B328" s="2"/>
    </row>
    <row r="329" spans="2:2" x14ac:dyDescent="0.2">
      <c r="B329" s="2"/>
    </row>
    <row r="330" spans="2:2" x14ac:dyDescent="0.2">
      <c r="B330" s="2"/>
    </row>
  </sheetData>
  <sheetProtection sheet="1" objects="1" scenarios="1"/>
  <phoneticPr fontId="1"/>
  <dataValidations count="2">
    <dataValidation type="list" allowBlank="1" showInputMessage="1" showErrorMessage="1" sqref="B3:B4">
      <formula1>使える色リスト</formula1>
    </dataValidation>
    <dataValidation type="list" allowBlank="1" showInputMessage="1" showErrorMessage="1" sqref="B8 B21 B34 B58 B72">
      <formula1>"使わない,使う"</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0"/>
  <sheetViews>
    <sheetView zoomScale="160" zoomScaleNormal="160" workbookViewId="0">
      <pane xSplit="1" ySplit="1" topLeftCell="B2" activePane="bottomRight" state="frozen"/>
      <selection pane="topRight"/>
      <selection pane="bottomLeft"/>
      <selection pane="bottomRight"/>
    </sheetView>
  </sheetViews>
  <sheetFormatPr defaultRowHeight="13" x14ac:dyDescent="0.2"/>
  <cols>
    <col min="1" max="3" width="18" customWidth="1"/>
    <col min="4" max="4" width="28" customWidth="1"/>
    <col min="5" max="5" width="67.453125" customWidth="1"/>
    <col min="8" max="8" width="66.453125" customWidth="1"/>
  </cols>
  <sheetData>
    <row r="1" spans="1:9" x14ac:dyDescent="0.2">
      <c r="A1" t="s">
        <v>12</v>
      </c>
      <c r="B1" t="s">
        <v>13</v>
      </c>
      <c r="C1" t="s">
        <v>14</v>
      </c>
      <c r="D1" t="s">
        <v>15</v>
      </c>
      <c r="E1" t="s">
        <v>16</v>
      </c>
      <c r="F1" s="1"/>
      <c r="H1" t="str">
        <f ca="1">"%TeXソース("&amp;RIGHT(CELL("filename",D1),LEN(CELL("filename",D1))-FIND("]",CELL("filename",D1)))&amp;")"</f>
        <v>%TeXソース(16)</v>
      </c>
    </row>
    <row r="2" spans="1:9" x14ac:dyDescent="0.2">
      <c r="A2" t="s">
        <v>50</v>
      </c>
      <c r="B2" s="2"/>
      <c r="C2" t="s">
        <v>208</v>
      </c>
      <c r="F2" s="1"/>
      <c r="H2" t="str">
        <f>IF(B2&lt;&gt;"","\section{"&amp;B2&amp;"} ","")</f>
        <v/>
      </c>
    </row>
    <row r="3" spans="1:9" x14ac:dyDescent="0.2">
      <c r="A3" t="s">
        <v>51</v>
      </c>
      <c r="B3" s="2" t="s">
        <v>210</v>
      </c>
      <c r="C3" t="s">
        <v>209</v>
      </c>
      <c r="E3" t="s">
        <v>18</v>
      </c>
      <c r="H3" t="str">
        <f>IF(B3&lt;&gt;"","\pagecolor{"&amp;B3&amp;"} %スライドの背景色","")</f>
        <v>\pagecolor{black} %スライドの背景色</v>
      </c>
    </row>
    <row r="4" spans="1:9" x14ac:dyDescent="0.2">
      <c r="A4" t="s">
        <v>52</v>
      </c>
      <c r="B4" s="2" t="s">
        <v>186</v>
      </c>
      <c r="C4" t="s">
        <v>19</v>
      </c>
      <c r="H4" t="str">
        <f>IF(B4&lt;&gt;"","\color{"&amp;B4&amp;"}%文字色","")</f>
        <v>\color{white}%文字色</v>
      </c>
    </row>
    <row r="5" spans="1:9" x14ac:dyDescent="0.2">
      <c r="A5" t="s">
        <v>170</v>
      </c>
      <c r="B5" s="2"/>
      <c r="C5" t="s">
        <v>188</v>
      </c>
      <c r="H5" t="str">
        <f>IF(B5&lt;&gt;"",B5&amp;"\\%スライド中の文章1","")</f>
        <v/>
      </c>
    </row>
    <row r="6" spans="1:9" x14ac:dyDescent="0.2">
      <c r="A6" t="s">
        <v>171</v>
      </c>
      <c r="B6" s="2"/>
      <c r="C6" t="s">
        <v>189</v>
      </c>
      <c r="H6" t="str">
        <f>IF(B6&lt;&gt;"",B6&amp;"\\%スライド中の文章2","")</f>
        <v/>
      </c>
    </row>
    <row r="7" spans="1:9" x14ac:dyDescent="0.2">
      <c r="B7" s="2"/>
    </row>
    <row r="8" spans="1:9" x14ac:dyDescent="0.2">
      <c r="A8" t="s">
        <v>172</v>
      </c>
      <c r="B8" s="2"/>
      <c r="C8" t="s">
        <v>207</v>
      </c>
      <c r="D8" t="s">
        <v>194</v>
      </c>
      <c r="H8" t="str">
        <f>IF(B$8="使う","\begin{itemize}%記号付き箇条書き","")</f>
        <v/>
      </c>
    </row>
    <row r="9" spans="1:9" x14ac:dyDescent="0.2">
      <c r="A9" t="s">
        <v>20</v>
      </c>
      <c r="B9" s="2"/>
      <c r="C9" t="s">
        <v>195</v>
      </c>
      <c r="I9" t="str">
        <f>IF(B$8="使う",IF(B9&lt;&gt;"","\item "&amp;B9,""),"")</f>
        <v/>
      </c>
    </row>
    <row r="10" spans="1:9" x14ac:dyDescent="0.2">
      <c r="A10" t="s">
        <v>21</v>
      </c>
      <c r="B10" s="2"/>
      <c r="I10" t="str">
        <f>IF(B$8="使う",IF(B10&lt;&gt;"","\item "&amp;B10,""),"")</f>
        <v/>
      </c>
    </row>
    <row r="11" spans="1:9" x14ac:dyDescent="0.2">
      <c r="A11" t="s">
        <v>22</v>
      </c>
      <c r="B11" s="2"/>
      <c r="I11" t="str">
        <f t="shared" ref="I11:I18" si="0">IF(B$8="使う",IF(B11&lt;&gt;"","\item "&amp;B11,""),"")</f>
        <v/>
      </c>
    </row>
    <row r="12" spans="1:9" x14ac:dyDescent="0.2">
      <c r="A12" t="s">
        <v>23</v>
      </c>
      <c r="B12" s="2"/>
      <c r="I12" t="str">
        <f t="shared" si="0"/>
        <v/>
      </c>
    </row>
    <row r="13" spans="1:9" x14ac:dyDescent="0.2">
      <c r="A13" t="s">
        <v>24</v>
      </c>
      <c r="B13" s="2"/>
      <c r="I13" t="str">
        <f t="shared" si="0"/>
        <v/>
      </c>
    </row>
    <row r="14" spans="1:9" x14ac:dyDescent="0.2">
      <c r="A14" t="s">
        <v>25</v>
      </c>
      <c r="B14" s="2"/>
      <c r="I14" t="str">
        <f t="shared" si="0"/>
        <v/>
      </c>
    </row>
    <row r="15" spans="1:9" x14ac:dyDescent="0.2">
      <c r="A15" t="s">
        <v>26</v>
      </c>
      <c r="B15" s="2"/>
      <c r="I15" t="str">
        <f t="shared" si="0"/>
        <v/>
      </c>
    </row>
    <row r="16" spans="1:9" x14ac:dyDescent="0.2">
      <c r="A16" t="s">
        <v>27</v>
      </c>
      <c r="B16" s="2"/>
      <c r="I16" t="str">
        <f t="shared" si="0"/>
        <v/>
      </c>
    </row>
    <row r="17" spans="1:9" x14ac:dyDescent="0.2">
      <c r="A17" t="s">
        <v>28</v>
      </c>
      <c r="B17" s="2"/>
      <c r="I17" t="str">
        <f t="shared" si="0"/>
        <v/>
      </c>
    </row>
    <row r="18" spans="1:9" x14ac:dyDescent="0.2">
      <c r="A18" t="s">
        <v>29</v>
      </c>
      <c r="B18" s="2"/>
      <c r="I18" t="str">
        <f t="shared" si="0"/>
        <v/>
      </c>
    </row>
    <row r="19" spans="1:9" x14ac:dyDescent="0.2">
      <c r="B19" s="2"/>
      <c r="H19" t="str">
        <f>IF(B$8="使う","\end{itemize}%記号付き箇条書き","")</f>
        <v/>
      </c>
    </row>
    <row r="20" spans="1:9" x14ac:dyDescent="0.2">
      <c r="B20" s="2"/>
    </row>
    <row r="21" spans="1:9" x14ac:dyDescent="0.2">
      <c r="A21" t="s">
        <v>173</v>
      </c>
      <c r="B21" s="2"/>
      <c r="C21" t="s">
        <v>207</v>
      </c>
      <c r="D21" t="s">
        <v>194</v>
      </c>
      <c r="H21" t="str">
        <f>IF(B$21="使う","\begin{enumerate}%記号付き箇条書き","")</f>
        <v/>
      </c>
    </row>
    <row r="22" spans="1:9" x14ac:dyDescent="0.2">
      <c r="A22" t="s">
        <v>20</v>
      </c>
      <c r="B22" s="2"/>
      <c r="C22" t="s">
        <v>195</v>
      </c>
      <c r="I22" t="str">
        <f>IF(B$21="使う",IF(B22&lt;&gt;"","\item "&amp;B22,""),"")</f>
        <v/>
      </c>
    </row>
    <row r="23" spans="1:9" x14ac:dyDescent="0.2">
      <c r="A23" t="s">
        <v>21</v>
      </c>
      <c r="B23" s="2"/>
      <c r="I23" t="str">
        <f t="shared" ref="I23:I31" si="1">IF(B$21="使う",IF(B23&lt;&gt;"","\item "&amp;B23,""),"")</f>
        <v/>
      </c>
    </row>
    <row r="24" spans="1:9" x14ac:dyDescent="0.2">
      <c r="A24" t="s">
        <v>22</v>
      </c>
      <c r="B24" s="2"/>
      <c r="I24" t="str">
        <f t="shared" si="1"/>
        <v/>
      </c>
    </row>
    <row r="25" spans="1:9" x14ac:dyDescent="0.2">
      <c r="A25" t="s">
        <v>23</v>
      </c>
      <c r="B25" s="2"/>
      <c r="I25" t="str">
        <f t="shared" si="1"/>
        <v/>
      </c>
    </row>
    <row r="26" spans="1:9" x14ac:dyDescent="0.2">
      <c r="A26" t="s">
        <v>24</v>
      </c>
      <c r="B26" s="2"/>
      <c r="I26" t="str">
        <f t="shared" si="1"/>
        <v/>
      </c>
    </row>
    <row r="27" spans="1:9" x14ac:dyDescent="0.2">
      <c r="A27" t="s">
        <v>25</v>
      </c>
      <c r="B27" s="2"/>
      <c r="I27" t="str">
        <f t="shared" si="1"/>
        <v/>
      </c>
    </row>
    <row r="28" spans="1:9" x14ac:dyDescent="0.2">
      <c r="A28" t="s">
        <v>26</v>
      </c>
      <c r="B28" s="2"/>
      <c r="I28" t="str">
        <f t="shared" si="1"/>
        <v/>
      </c>
    </row>
    <row r="29" spans="1:9" x14ac:dyDescent="0.2">
      <c r="A29" t="s">
        <v>27</v>
      </c>
      <c r="B29" s="2"/>
      <c r="I29" t="str">
        <f t="shared" si="1"/>
        <v/>
      </c>
    </row>
    <row r="30" spans="1:9" x14ac:dyDescent="0.2">
      <c r="A30" t="s">
        <v>28</v>
      </c>
      <c r="B30" s="2"/>
      <c r="I30" t="str">
        <f t="shared" si="1"/>
        <v/>
      </c>
    </row>
    <row r="31" spans="1:9" x14ac:dyDescent="0.2">
      <c r="A31" t="s">
        <v>29</v>
      </c>
      <c r="B31" s="2"/>
      <c r="I31" t="str">
        <f t="shared" si="1"/>
        <v/>
      </c>
    </row>
    <row r="32" spans="1:9" x14ac:dyDescent="0.2">
      <c r="B32" s="2"/>
      <c r="H32" t="str">
        <f>IF(B$21="使う","\end{enumerate}%記号付き箇条書き","")</f>
        <v/>
      </c>
    </row>
    <row r="33" spans="1:9" x14ac:dyDescent="0.2">
      <c r="B33" s="2"/>
    </row>
    <row r="34" spans="1:9" x14ac:dyDescent="0.2">
      <c r="A34" t="s">
        <v>174</v>
      </c>
      <c r="B34" s="2"/>
      <c r="C34" t="s">
        <v>207</v>
      </c>
      <c r="D34" t="s">
        <v>194</v>
      </c>
      <c r="H34" t="str">
        <f>IF(B$34="使う","\begin{description}%語句説明箇条書き","")</f>
        <v/>
      </c>
    </row>
    <row r="35" spans="1:9" x14ac:dyDescent="0.2">
      <c r="A35" t="s">
        <v>30</v>
      </c>
      <c r="B35" s="2"/>
      <c r="C35" t="s">
        <v>196</v>
      </c>
      <c r="D35" t="s">
        <v>198</v>
      </c>
      <c r="I35" t="str">
        <f>IF(B$34="使う",IF(AND(B35&lt;&gt;"",B36&lt;&gt;""),"\item["&amp;B35&amp;"]"&amp;B36,""),"")</f>
        <v/>
      </c>
    </row>
    <row r="36" spans="1:9" x14ac:dyDescent="0.2">
      <c r="A36" t="s">
        <v>31</v>
      </c>
      <c r="B36" s="2"/>
      <c r="C36" t="s">
        <v>197</v>
      </c>
      <c r="D36" t="s">
        <v>199</v>
      </c>
    </row>
    <row r="37" spans="1:9" x14ac:dyDescent="0.2">
      <c r="A37" t="s">
        <v>32</v>
      </c>
      <c r="B37" s="2"/>
      <c r="I37" t="str">
        <f>IF(B$34="使う",IF(AND(B37&lt;&gt;"",B38&lt;&gt;""),"\item["&amp;B37&amp;"]"&amp;B38,""),"")</f>
        <v/>
      </c>
    </row>
    <row r="38" spans="1:9" x14ac:dyDescent="0.2">
      <c r="A38" t="s">
        <v>33</v>
      </c>
      <c r="B38" s="2"/>
    </row>
    <row r="39" spans="1:9" x14ac:dyDescent="0.2">
      <c r="A39" t="s">
        <v>34</v>
      </c>
      <c r="B39" s="2"/>
      <c r="I39" t="str">
        <f>IF(B$34="使う",IF(AND(B39&lt;&gt;"",B40&lt;&gt;""),"\item["&amp;B39&amp;"]"&amp;B40,""),"")</f>
        <v/>
      </c>
    </row>
    <row r="40" spans="1:9" x14ac:dyDescent="0.2">
      <c r="A40" t="s">
        <v>35</v>
      </c>
      <c r="B40" s="2"/>
    </row>
    <row r="41" spans="1:9" x14ac:dyDescent="0.2">
      <c r="A41" t="s">
        <v>36</v>
      </c>
      <c r="B41" s="2"/>
      <c r="I41" t="str">
        <f>IF(B$34="使う",IF(AND(B41&lt;&gt;"",B42&lt;&gt;""),"\item["&amp;B41&amp;"]"&amp;B42,""),"")</f>
        <v/>
      </c>
    </row>
    <row r="42" spans="1:9" x14ac:dyDescent="0.2">
      <c r="A42" t="s">
        <v>37</v>
      </c>
      <c r="B42" s="2"/>
    </row>
    <row r="43" spans="1:9" x14ac:dyDescent="0.2">
      <c r="A43" t="s">
        <v>38</v>
      </c>
      <c r="B43" s="2"/>
      <c r="I43" t="str">
        <f>IF(B$34="使う",IF(AND(B43&lt;&gt;"",B44&lt;&gt;""),"\item["&amp;B43&amp;"]"&amp;B44,""),"")</f>
        <v/>
      </c>
    </row>
    <row r="44" spans="1:9" x14ac:dyDescent="0.2">
      <c r="A44" t="s">
        <v>39</v>
      </c>
      <c r="B44" s="2"/>
    </row>
    <row r="45" spans="1:9" x14ac:dyDescent="0.2">
      <c r="A45" t="s">
        <v>40</v>
      </c>
      <c r="B45" s="2"/>
      <c r="I45" t="str">
        <f>IF(B$34="使う",IF(AND(B45&lt;&gt;"",B46&lt;&gt;""),"\item["&amp;B45&amp;"]"&amp;B46,""),"")</f>
        <v/>
      </c>
    </row>
    <row r="46" spans="1:9" x14ac:dyDescent="0.2">
      <c r="A46" t="s">
        <v>41</v>
      </c>
      <c r="B46" s="2"/>
    </row>
    <row r="47" spans="1:9" x14ac:dyDescent="0.2">
      <c r="A47" t="s">
        <v>42</v>
      </c>
      <c r="B47" s="2"/>
      <c r="I47" t="str">
        <f>IF(B$34="使う",IF(AND(B47&lt;&gt;"",B48&lt;&gt;""),"\item["&amp;B47&amp;"]"&amp;B48,""),"")</f>
        <v/>
      </c>
    </row>
    <row r="48" spans="1:9" x14ac:dyDescent="0.2">
      <c r="A48" t="s">
        <v>43</v>
      </c>
      <c r="B48" s="2"/>
    </row>
    <row r="49" spans="1:9" x14ac:dyDescent="0.2">
      <c r="A49" t="s">
        <v>44</v>
      </c>
      <c r="B49" s="2"/>
      <c r="I49" t="str">
        <f>IF(B$34="使う",IF(AND(B49&lt;&gt;"",B50&lt;&gt;""),"\item["&amp;B49&amp;"]"&amp;B50,""),"")</f>
        <v/>
      </c>
    </row>
    <row r="50" spans="1:9" x14ac:dyDescent="0.2">
      <c r="A50" t="s">
        <v>45</v>
      </c>
      <c r="B50" s="2"/>
    </row>
    <row r="51" spans="1:9" x14ac:dyDescent="0.2">
      <c r="A51" t="s">
        <v>46</v>
      </c>
      <c r="B51" s="2"/>
      <c r="I51" t="str">
        <f>IF(B$34="使う",IF(AND(B51&lt;&gt;"",B52&lt;&gt;""),"\item["&amp;B51&amp;"]"&amp;B52,""),"")</f>
        <v/>
      </c>
    </row>
    <row r="52" spans="1:9" x14ac:dyDescent="0.2">
      <c r="A52" t="s">
        <v>47</v>
      </c>
      <c r="B52" s="2"/>
    </row>
    <row r="53" spans="1:9" x14ac:dyDescent="0.2">
      <c r="A53" t="s">
        <v>48</v>
      </c>
      <c r="B53" s="2"/>
      <c r="I53" t="str">
        <f>IF(B$34="使う",IF(AND(B53&lt;&gt;"",B54&lt;&gt;""),"\item["&amp;B53&amp;"]"&amp;B54,""),"")</f>
        <v/>
      </c>
    </row>
    <row r="54" spans="1:9" x14ac:dyDescent="0.2">
      <c r="A54" t="s">
        <v>49</v>
      </c>
      <c r="B54" s="2"/>
    </row>
    <row r="55" spans="1:9" x14ac:dyDescent="0.2">
      <c r="B55" s="2"/>
    </row>
    <row r="56" spans="1:9" x14ac:dyDescent="0.2">
      <c r="B56" s="2"/>
      <c r="H56" t="str">
        <f>IF(B$34="使う","\end{description}%語句説明箇条書き","")</f>
        <v/>
      </c>
      <c r="I56" t="str">
        <f>IF(B$34="使う",IF(AND(B56&lt;&gt;"",B58&lt;&gt;""),"\item["&amp;B56&amp;"]"&amp;B58,""),"")</f>
        <v/>
      </c>
    </row>
    <row r="57" spans="1:9" x14ac:dyDescent="0.2">
      <c r="B57" s="2"/>
    </row>
    <row r="58" spans="1:9" x14ac:dyDescent="0.2">
      <c r="A58" t="s">
        <v>180</v>
      </c>
      <c r="B58" s="2"/>
      <c r="C58" t="s">
        <v>207</v>
      </c>
      <c r="D58" t="s">
        <v>194</v>
      </c>
      <c r="H58" t="s">
        <v>184</v>
      </c>
    </row>
    <row r="59" spans="1:9" x14ac:dyDescent="0.2">
      <c r="A59" t="s">
        <v>181</v>
      </c>
      <c r="B59" s="2"/>
      <c r="C59" t="s">
        <v>205</v>
      </c>
      <c r="D59" t="s">
        <v>203</v>
      </c>
      <c r="H59" t="str">
        <f>IF(B$58="使う","\begin{minipage}[b]{0.45\textwidth}","")</f>
        <v/>
      </c>
    </row>
    <row r="60" spans="1:9" x14ac:dyDescent="0.2">
      <c r="A60" t="s">
        <v>54</v>
      </c>
      <c r="B60" s="2"/>
      <c r="C60" t="s">
        <v>200</v>
      </c>
      <c r="D60" t="s">
        <v>202</v>
      </c>
      <c r="I60" t="str">
        <f>IF(B$58="使う",B59,"")</f>
        <v/>
      </c>
    </row>
    <row r="61" spans="1:9" x14ac:dyDescent="0.2">
      <c r="A61" t="s">
        <v>182</v>
      </c>
      <c r="B61" s="2"/>
      <c r="C61" t="s">
        <v>204</v>
      </c>
      <c r="D61" t="s">
        <v>206</v>
      </c>
      <c r="I61" t="str">
        <f>IF(B$58="使う","\end{minipage}","")</f>
        <v/>
      </c>
    </row>
    <row r="62" spans="1:9" x14ac:dyDescent="0.2">
      <c r="B62" s="2"/>
      <c r="I62" t="str">
        <f>IF(B$58="使う","\hspace*{0.1cm} % 1 番目の文章と 1 番目の図の間隔","")</f>
        <v/>
      </c>
    </row>
    <row r="63" spans="1:9" x14ac:dyDescent="0.2">
      <c r="B63" s="2"/>
      <c r="I63" t="str">
        <f>IF(B$58="使う","\begin{minipage}{0.45\textwidth}","")</f>
        <v/>
      </c>
    </row>
    <row r="64" spans="1:9" x14ac:dyDescent="0.2">
      <c r="B64" s="2"/>
      <c r="I64" t="str">
        <f>IF(B$58="使う","\begin{figure}[H]","")</f>
        <v/>
      </c>
    </row>
    <row r="65" spans="1:9" x14ac:dyDescent="0.2">
      <c r="B65" s="2"/>
      <c r="I65" t="str">
        <f>IF(B$58="使う","\includegraphics[clip,width=3.3cm]{./image/"&amp;B60&amp;"}","")</f>
        <v/>
      </c>
    </row>
    <row r="66" spans="1:9" x14ac:dyDescent="0.2">
      <c r="B66" s="2"/>
      <c r="I66" t="str">
        <f>IF(B$58="使う","\vspace*{-0.5cm} % 図とキャプションの間隔","")</f>
        <v/>
      </c>
    </row>
    <row r="67" spans="1:9" x14ac:dyDescent="0.2">
      <c r="B67" s="2"/>
      <c r="I67" t="str">
        <f>IF(B$58="使う","\caption{"&amp;B61&amp;"}","")</f>
        <v/>
      </c>
    </row>
    <row r="68" spans="1:9" x14ac:dyDescent="0.2">
      <c r="B68" s="2"/>
      <c r="I68" t="str">
        <f>IF(B$58="使う","\label{db-tarzan}","")</f>
        <v/>
      </c>
    </row>
    <row r="69" spans="1:9" x14ac:dyDescent="0.2">
      <c r="B69" s="2"/>
      <c r="I69" t="str">
        <f>IF(B$58="使う","\end{figure}","")</f>
        <v/>
      </c>
    </row>
    <row r="70" spans="1:9" x14ac:dyDescent="0.2">
      <c r="B70" s="2"/>
      <c r="H70" t="str">
        <f>IF(B$58="使う","\end{minipage}","")</f>
        <v/>
      </c>
    </row>
    <row r="71" spans="1:9" x14ac:dyDescent="0.2">
      <c r="B71" s="2"/>
    </row>
    <row r="72" spans="1:9" x14ac:dyDescent="0.2">
      <c r="A72" t="s">
        <v>183</v>
      </c>
      <c r="B72" s="2"/>
      <c r="C72" t="s">
        <v>207</v>
      </c>
      <c r="D72" t="s">
        <v>194</v>
      </c>
      <c r="H72" t="s">
        <v>185</v>
      </c>
    </row>
    <row r="73" spans="1:9" x14ac:dyDescent="0.2">
      <c r="A73" t="s">
        <v>54</v>
      </c>
      <c r="B73" s="2"/>
      <c r="C73" t="s">
        <v>200</v>
      </c>
      <c r="D73" t="s">
        <v>202</v>
      </c>
      <c r="H73" t="str">
        <f>IF(B$72="使う","\begin{figure}[h]","")</f>
        <v/>
      </c>
    </row>
    <row r="74" spans="1:9" x14ac:dyDescent="0.2">
      <c r="A74" t="s">
        <v>182</v>
      </c>
      <c r="B74" s="2"/>
      <c r="C74" t="s">
        <v>204</v>
      </c>
      <c r="D74" t="s">
        <v>206</v>
      </c>
      <c r="I74" t="str">
        <f>IF(B$72="使う","\begin{center}","")</f>
        <v/>
      </c>
    </row>
    <row r="75" spans="1:9" x14ac:dyDescent="0.2">
      <c r="B75" s="2"/>
      <c r="I75" t="str">
        <f>IF(B$72="使う","\includegraphics[clip,width=7cm]{./image/"&amp;B73&amp;"}","")</f>
        <v/>
      </c>
    </row>
    <row r="76" spans="1:9" x14ac:dyDescent="0.2">
      <c r="B76" s="2"/>
      <c r="I76" t="str">
        <f>IF(B$72="使う","\vspace*{-0.3cm} % 図とキャプションの間隔","")</f>
        <v/>
      </c>
    </row>
    <row r="77" spans="1:9" x14ac:dyDescent="0.2">
      <c r="B77" s="2"/>
      <c r="I77" t="str">
        <f>IF(B$72="使う","\caption{"&amp;B74&amp;"}","")</f>
        <v/>
      </c>
    </row>
    <row r="78" spans="1:9" x14ac:dyDescent="0.2">
      <c r="B78" s="2"/>
      <c r="I78" t="str">
        <f>IF(B$72="使う","\end{center}","")</f>
        <v/>
      </c>
    </row>
    <row r="79" spans="1:9" x14ac:dyDescent="0.2">
      <c r="B79" s="2"/>
      <c r="I79" t="str">
        <f>IF(B$72="使う","\label{"&amp;B74&amp;"}","")</f>
        <v/>
      </c>
    </row>
    <row r="80" spans="1:9" x14ac:dyDescent="0.2">
      <c r="B80" s="2"/>
      <c r="H80" t="str">
        <f>IF(B$72="使う","\end{figure}","")</f>
        <v/>
      </c>
    </row>
    <row r="81" spans="2:2" x14ac:dyDescent="0.2">
      <c r="B81" s="2"/>
    </row>
    <row r="82" spans="2:2" x14ac:dyDescent="0.2">
      <c r="B82" s="2"/>
    </row>
    <row r="83" spans="2:2" x14ac:dyDescent="0.2">
      <c r="B83" s="2"/>
    </row>
    <row r="84" spans="2:2" x14ac:dyDescent="0.2">
      <c r="B84" s="2"/>
    </row>
    <row r="85" spans="2:2" x14ac:dyDescent="0.2">
      <c r="B85" s="2"/>
    </row>
    <row r="86" spans="2:2" x14ac:dyDescent="0.2">
      <c r="B86" s="2"/>
    </row>
    <row r="87" spans="2:2" x14ac:dyDescent="0.2">
      <c r="B87" s="2"/>
    </row>
    <row r="88" spans="2:2" x14ac:dyDescent="0.2">
      <c r="B88" s="2"/>
    </row>
    <row r="89" spans="2:2" x14ac:dyDescent="0.2">
      <c r="B89" s="2"/>
    </row>
    <row r="90" spans="2:2" x14ac:dyDescent="0.2">
      <c r="B90" s="2"/>
    </row>
    <row r="91" spans="2:2" x14ac:dyDescent="0.2">
      <c r="B91" s="2"/>
    </row>
    <row r="92" spans="2:2" x14ac:dyDescent="0.2">
      <c r="B92" s="2"/>
    </row>
    <row r="93" spans="2:2" x14ac:dyDescent="0.2">
      <c r="B93" s="2"/>
    </row>
    <row r="94" spans="2:2" x14ac:dyDescent="0.2">
      <c r="B94" s="2"/>
    </row>
    <row r="95" spans="2:2" x14ac:dyDescent="0.2">
      <c r="B95" s="2"/>
    </row>
    <row r="96" spans="2:2" x14ac:dyDescent="0.2">
      <c r="B96" s="2"/>
    </row>
    <row r="97" spans="2:2" x14ac:dyDescent="0.2">
      <c r="B97" s="2"/>
    </row>
    <row r="98" spans="2:2" x14ac:dyDescent="0.2">
      <c r="B98" s="2"/>
    </row>
    <row r="99" spans="2:2" x14ac:dyDescent="0.2">
      <c r="B99" s="2"/>
    </row>
    <row r="100" spans="2:2" x14ac:dyDescent="0.2">
      <c r="B100" s="2"/>
    </row>
    <row r="101" spans="2:2" x14ac:dyDescent="0.2">
      <c r="B101" s="2"/>
    </row>
    <row r="102" spans="2:2" x14ac:dyDescent="0.2">
      <c r="B102" s="2"/>
    </row>
    <row r="103" spans="2:2" x14ac:dyDescent="0.2">
      <c r="B103" s="2"/>
    </row>
    <row r="104" spans="2:2" x14ac:dyDescent="0.2">
      <c r="B104" s="2"/>
    </row>
    <row r="105" spans="2:2" x14ac:dyDescent="0.2">
      <c r="B105" s="2"/>
    </row>
    <row r="106" spans="2:2" x14ac:dyDescent="0.2">
      <c r="B106" s="2"/>
    </row>
    <row r="107" spans="2:2" x14ac:dyDescent="0.2">
      <c r="B107" s="2"/>
    </row>
    <row r="108" spans="2:2" x14ac:dyDescent="0.2">
      <c r="B108" s="2"/>
    </row>
    <row r="109" spans="2:2" x14ac:dyDescent="0.2">
      <c r="B109" s="2"/>
    </row>
    <row r="110" spans="2:2" x14ac:dyDescent="0.2">
      <c r="B110" s="2"/>
    </row>
    <row r="111" spans="2:2" x14ac:dyDescent="0.2">
      <c r="B111" s="2"/>
    </row>
    <row r="112" spans="2:2" x14ac:dyDescent="0.2">
      <c r="B112" s="2"/>
    </row>
    <row r="113" spans="2:2" x14ac:dyDescent="0.2">
      <c r="B113" s="2"/>
    </row>
    <row r="114" spans="2:2" x14ac:dyDescent="0.2">
      <c r="B114" s="2"/>
    </row>
    <row r="115" spans="2:2" x14ac:dyDescent="0.2">
      <c r="B115" s="2"/>
    </row>
    <row r="116" spans="2:2" x14ac:dyDescent="0.2">
      <c r="B116" s="2"/>
    </row>
    <row r="117" spans="2:2" x14ac:dyDescent="0.2">
      <c r="B117" s="2"/>
    </row>
    <row r="118" spans="2:2" x14ac:dyDescent="0.2">
      <c r="B118" s="2"/>
    </row>
    <row r="119" spans="2:2" x14ac:dyDescent="0.2">
      <c r="B119" s="2"/>
    </row>
    <row r="120" spans="2:2" x14ac:dyDescent="0.2">
      <c r="B120" s="2"/>
    </row>
    <row r="121" spans="2:2" x14ac:dyDescent="0.2">
      <c r="B121" s="2"/>
    </row>
    <row r="122" spans="2:2" x14ac:dyDescent="0.2">
      <c r="B122" s="2"/>
    </row>
    <row r="123" spans="2:2" x14ac:dyDescent="0.2">
      <c r="B123" s="2"/>
    </row>
    <row r="124" spans="2:2" x14ac:dyDescent="0.2">
      <c r="B124" s="2"/>
    </row>
    <row r="125" spans="2:2" x14ac:dyDescent="0.2">
      <c r="B125" s="2"/>
    </row>
    <row r="126" spans="2:2" x14ac:dyDescent="0.2">
      <c r="B126" s="2"/>
    </row>
    <row r="127" spans="2:2" x14ac:dyDescent="0.2">
      <c r="B127" s="2"/>
    </row>
    <row r="128" spans="2:2" x14ac:dyDescent="0.2">
      <c r="B128" s="2"/>
    </row>
    <row r="129" spans="2:2" x14ac:dyDescent="0.2">
      <c r="B129" s="2"/>
    </row>
    <row r="130" spans="2:2" x14ac:dyDescent="0.2">
      <c r="B130" s="2"/>
    </row>
    <row r="131" spans="2:2" x14ac:dyDescent="0.2">
      <c r="B131" s="2"/>
    </row>
    <row r="132" spans="2:2" x14ac:dyDescent="0.2">
      <c r="B132" s="2"/>
    </row>
    <row r="133" spans="2:2" x14ac:dyDescent="0.2">
      <c r="B133" s="2"/>
    </row>
    <row r="134" spans="2:2" x14ac:dyDescent="0.2">
      <c r="B134" s="2"/>
    </row>
    <row r="135" spans="2:2" x14ac:dyDescent="0.2">
      <c r="B135" s="2"/>
    </row>
    <row r="136" spans="2:2" x14ac:dyDescent="0.2">
      <c r="B136" s="2"/>
    </row>
    <row r="137" spans="2:2" x14ac:dyDescent="0.2">
      <c r="B137" s="2"/>
    </row>
    <row r="138" spans="2:2" x14ac:dyDescent="0.2">
      <c r="B138" s="2"/>
    </row>
    <row r="139" spans="2:2" x14ac:dyDescent="0.2">
      <c r="B139" s="2"/>
    </row>
    <row r="140" spans="2:2" x14ac:dyDescent="0.2">
      <c r="B140" s="2"/>
    </row>
    <row r="141" spans="2:2" x14ac:dyDescent="0.2">
      <c r="B141" s="2"/>
    </row>
    <row r="142" spans="2:2" x14ac:dyDescent="0.2">
      <c r="B142" s="2"/>
    </row>
    <row r="143" spans="2:2" x14ac:dyDescent="0.2">
      <c r="B143" s="2"/>
    </row>
    <row r="144" spans="2:2" x14ac:dyDescent="0.2">
      <c r="B144" s="2"/>
    </row>
    <row r="145" spans="2:2" x14ac:dyDescent="0.2">
      <c r="B145" s="2"/>
    </row>
    <row r="146" spans="2:2" x14ac:dyDescent="0.2">
      <c r="B146" s="2"/>
    </row>
    <row r="147" spans="2:2" x14ac:dyDescent="0.2">
      <c r="B147" s="2"/>
    </row>
    <row r="148" spans="2:2" x14ac:dyDescent="0.2">
      <c r="B148" s="2"/>
    </row>
    <row r="149" spans="2:2" x14ac:dyDescent="0.2">
      <c r="B149" s="2"/>
    </row>
    <row r="150" spans="2:2" x14ac:dyDescent="0.2">
      <c r="B150" s="2"/>
    </row>
    <row r="151" spans="2:2" x14ac:dyDescent="0.2">
      <c r="B151" s="2"/>
    </row>
    <row r="152" spans="2:2" x14ac:dyDescent="0.2">
      <c r="B152" s="2"/>
    </row>
    <row r="153" spans="2:2" x14ac:dyDescent="0.2">
      <c r="B153" s="2"/>
    </row>
    <row r="154" spans="2:2" x14ac:dyDescent="0.2">
      <c r="B154" s="2"/>
    </row>
    <row r="155" spans="2:2" x14ac:dyDescent="0.2">
      <c r="B155" s="2"/>
    </row>
    <row r="156" spans="2:2" x14ac:dyDescent="0.2">
      <c r="B156" s="2"/>
    </row>
    <row r="157" spans="2:2" x14ac:dyDescent="0.2">
      <c r="B157" s="2"/>
    </row>
    <row r="158" spans="2:2" x14ac:dyDescent="0.2">
      <c r="B158" s="2"/>
    </row>
    <row r="159" spans="2:2" x14ac:dyDescent="0.2">
      <c r="B159" s="2"/>
    </row>
    <row r="160" spans="2:2" x14ac:dyDescent="0.2">
      <c r="B160" s="2"/>
    </row>
    <row r="161" spans="2:2" x14ac:dyDescent="0.2">
      <c r="B161" s="2"/>
    </row>
    <row r="162" spans="2:2" x14ac:dyDescent="0.2">
      <c r="B162" s="2"/>
    </row>
    <row r="163" spans="2:2" x14ac:dyDescent="0.2">
      <c r="B163" s="2"/>
    </row>
    <row r="164" spans="2:2" x14ac:dyDescent="0.2">
      <c r="B164" s="2"/>
    </row>
    <row r="165" spans="2:2" x14ac:dyDescent="0.2">
      <c r="B165" s="2"/>
    </row>
    <row r="166" spans="2:2" x14ac:dyDescent="0.2">
      <c r="B166" s="2"/>
    </row>
    <row r="167" spans="2:2" x14ac:dyDescent="0.2">
      <c r="B167" s="2"/>
    </row>
    <row r="168" spans="2:2" x14ac:dyDescent="0.2">
      <c r="B168" s="2"/>
    </row>
    <row r="169" spans="2:2" x14ac:dyDescent="0.2">
      <c r="B169" s="2"/>
    </row>
    <row r="170" spans="2:2" x14ac:dyDescent="0.2">
      <c r="B170" s="2"/>
    </row>
    <row r="171" spans="2:2" x14ac:dyDescent="0.2">
      <c r="B171" s="2"/>
    </row>
    <row r="172" spans="2:2" x14ac:dyDescent="0.2">
      <c r="B172" s="2"/>
    </row>
    <row r="173" spans="2:2" x14ac:dyDescent="0.2">
      <c r="B173" s="2"/>
    </row>
    <row r="174" spans="2:2" x14ac:dyDescent="0.2">
      <c r="B174" s="2"/>
    </row>
    <row r="175" spans="2:2" x14ac:dyDescent="0.2">
      <c r="B175" s="2"/>
    </row>
    <row r="176" spans="2:2" x14ac:dyDescent="0.2">
      <c r="B176" s="2"/>
    </row>
    <row r="177" spans="2:2" x14ac:dyDescent="0.2">
      <c r="B177" s="2"/>
    </row>
    <row r="178" spans="2:2" x14ac:dyDescent="0.2">
      <c r="B178" s="2"/>
    </row>
    <row r="179" spans="2:2" x14ac:dyDescent="0.2">
      <c r="B179" s="2"/>
    </row>
    <row r="180" spans="2:2" x14ac:dyDescent="0.2">
      <c r="B180" s="2"/>
    </row>
    <row r="181" spans="2:2" x14ac:dyDescent="0.2">
      <c r="B181" s="2"/>
    </row>
    <row r="182" spans="2:2" x14ac:dyDescent="0.2">
      <c r="B182" s="2"/>
    </row>
    <row r="183" spans="2:2" x14ac:dyDescent="0.2">
      <c r="B183" s="2"/>
    </row>
    <row r="184" spans="2:2" x14ac:dyDescent="0.2">
      <c r="B184" s="2"/>
    </row>
    <row r="185" spans="2:2" x14ac:dyDescent="0.2">
      <c r="B185" s="2"/>
    </row>
    <row r="186" spans="2:2" x14ac:dyDescent="0.2">
      <c r="B186" s="2"/>
    </row>
    <row r="187" spans="2:2" x14ac:dyDescent="0.2">
      <c r="B187" s="2"/>
    </row>
    <row r="188" spans="2:2" x14ac:dyDescent="0.2">
      <c r="B188" s="2"/>
    </row>
    <row r="189" spans="2:2" x14ac:dyDescent="0.2">
      <c r="B189" s="2"/>
    </row>
    <row r="190" spans="2:2" x14ac:dyDescent="0.2">
      <c r="B190" s="2"/>
    </row>
    <row r="191" spans="2:2" x14ac:dyDescent="0.2">
      <c r="B191" s="2"/>
    </row>
    <row r="192" spans="2:2" x14ac:dyDescent="0.2">
      <c r="B192" s="2"/>
    </row>
    <row r="193" spans="2:2" x14ac:dyDescent="0.2">
      <c r="B193" s="2"/>
    </row>
    <row r="194" spans="2:2" x14ac:dyDescent="0.2">
      <c r="B194" s="2"/>
    </row>
    <row r="195" spans="2:2" x14ac:dyDescent="0.2">
      <c r="B195" s="2"/>
    </row>
    <row r="196" spans="2:2" x14ac:dyDescent="0.2">
      <c r="B196" s="2"/>
    </row>
    <row r="197" spans="2:2" x14ac:dyDescent="0.2">
      <c r="B197" s="2"/>
    </row>
    <row r="198" spans="2:2" x14ac:dyDescent="0.2">
      <c r="B198" s="2"/>
    </row>
    <row r="199" spans="2:2" x14ac:dyDescent="0.2">
      <c r="B199" s="2"/>
    </row>
    <row r="200" spans="2:2" x14ac:dyDescent="0.2">
      <c r="B200" s="2"/>
    </row>
    <row r="201" spans="2:2" x14ac:dyDescent="0.2">
      <c r="B201" s="2"/>
    </row>
    <row r="202" spans="2:2" x14ac:dyDescent="0.2">
      <c r="B202" s="2"/>
    </row>
    <row r="203" spans="2:2" x14ac:dyDescent="0.2">
      <c r="B203" s="2"/>
    </row>
    <row r="204" spans="2:2" x14ac:dyDescent="0.2">
      <c r="B204" s="2"/>
    </row>
    <row r="205" spans="2:2" x14ac:dyDescent="0.2">
      <c r="B205" s="2"/>
    </row>
    <row r="206" spans="2:2" x14ac:dyDescent="0.2">
      <c r="B206" s="2"/>
    </row>
    <row r="207" spans="2:2" x14ac:dyDescent="0.2">
      <c r="B207" s="2"/>
    </row>
    <row r="208" spans="2:2" x14ac:dyDescent="0.2">
      <c r="B208" s="2"/>
    </row>
    <row r="209" spans="2:2" x14ac:dyDescent="0.2">
      <c r="B209" s="2"/>
    </row>
    <row r="210" spans="2:2" x14ac:dyDescent="0.2">
      <c r="B210" s="2"/>
    </row>
    <row r="211" spans="2:2" x14ac:dyDescent="0.2">
      <c r="B211" s="2"/>
    </row>
    <row r="212" spans="2:2" x14ac:dyDescent="0.2">
      <c r="B212" s="2"/>
    </row>
    <row r="213" spans="2:2" x14ac:dyDescent="0.2">
      <c r="B213" s="2"/>
    </row>
    <row r="214" spans="2:2" x14ac:dyDescent="0.2">
      <c r="B214" s="2"/>
    </row>
    <row r="215" spans="2:2" x14ac:dyDescent="0.2">
      <c r="B215" s="2"/>
    </row>
    <row r="216" spans="2:2" x14ac:dyDescent="0.2">
      <c r="B216" s="2"/>
    </row>
    <row r="217" spans="2:2" x14ac:dyDescent="0.2">
      <c r="B217" s="2"/>
    </row>
    <row r="218" spans="2:2" x14ac:dyDescent="0.2">
      <c r="B218" s="2"/>
    </row>
    <row r="219" spans="2:2" x14ac:dyDescent="0.2">
      <c r="B219" s="2"/>
    </row>
    <row r="220" spans="2:2" x14ac:dyDescent="0.2">
      <c r="B220" s="2"/>
    </row>
    <row r="221" spans="2:2" x14ac:dyDescent="0.2">
      <c r="B221" s="2"/>
    </row>
    <row r="222" spans="2:2" x14ac:dyDescent="0.2">
      <c r="B222" s="2"/>
    </row>
    <row r="223" spans="2:2" x14ac:dyDescent="0.2">
      <c r="B223" s="2"/>
    </row>
    <row r="224" spans="2:2" x14ac:dyDescent="0.2">
      <c r="B224" s="2"/>
    </row>
    <row r="225" spans="2:2" x14ac:dyDescent="0.2">
      <c r="B225" s="2"/>
    </row>
    <row r="226" spans="2:2" x14ac:dyDescent="0.2">
      <c r="B226" s="2"/>
    </row>
    <row r="227" spans="2:2" x14ac:dyDescent="0.2">
      <c r="B227" s="2"/>
    </row>
    <row r="228" spans="2:2" x14ac:dyDescent="0.2">
      <c r="B228" s="2"/>
    </row>
    <row r="229" spans="2:2" x14ac:dyDescent="0.2">
      <c r="B229" s="2"/>
    </row>
    <row r="230" spans="2:2" x14ac:dyDescent="0.2">
      <c r="B230" s="2"/>
    </row>
    <row r="231" spans="2:2" x14ac:dyDescent="0.2">
      <c r="B231" s="2"/>
    </row>
    <row r="232" spans="2:2" x14ac:dyDescent="0.2">
      <c r="B232" s="2"/>
    </row>
    <row r="233" spans="2:2" x14ac:dyDescent="0.2">
      <c r="B233" s="2"/>
    </row>
    <row r="234" spans="2:2" x14ac:dyDescent="0.2">
      <c r="B234" s="2"/>
    </row>
    <row r="235" spans="2:2" x14ac:dyDescent="0.2">
      <c r="B235" s="2"/>
    </row>
    <row r="236" spans="2:2" x14ac:dyDescent="0.2">
      <c r="B236" s="2"/>
    </row>
    <row r="237" spans="2:2" x14ac:dyDescent="0.2">
      <c r="B237" s="2"/>
    </row>
    <row r="238" spans="2:2" x14ac:dyDescent="0.2">
      <c r="B238" s="2"/>
    </row>
    <row r="239" spans="2:2" x14ac:dyDescent="0.2">
      <c r="B239" s="2"/>
    </row>
    <row r="240" spans="2:2" x14ac:dyDescent="0.2">
      <c r="B240" s="2"/>
    </row>
    <row r="241" spans="2:2" x14ac:dyDescent="0.2">
      <c r="B241" s="2"/>
    </row>
    <row r="242" spans="2:2" x14ac:dyDescent="0.2">
      <c r="B242" s="2"/>
    </row>
    <row r="243" spans="2:2" x14ac:dyDescent="0.2">
      <c r="B243" s="2"/>
    </row>
    <row r="244" spans="2:2" x14ac:dyDescent="0.2">
      <c r="B244" s="2"/>
    </row>
    <row r="245" spans="2:2" x14ac:dyDescent="0.2">
      <c r="B245" s="2"/>
    </row>
    <row r="246" spans="2:2" x14ac:dyDescent="0.2">
      <c r="B246" s="2"/>
    </row>
    <row r="247" spans="2:2" x14ac:dyDescent="0.2">
      <c r="B247" s="2"/>
    </row>
    <row r="248" spans="2:2" x14ac:dyDescent="0.2">
      <c r="B248" s="2"/>
    </row>
    <row r="249" spans="2:2" x14ac:dyDescent="0.2">
      <c r="B249" s="2"/>
    </row>
    <row r="250" spans="2:2" x14ac:dyDescent="0.2">
      <c r="B250" s="2"/>
    </row>
    <row r="251" spans="2:2" x14ac:dyDescent="0.2">
      <c r="B251" s="2"/>
    </row>
    <row r="252" spans="2:2" x14ac:dyDescent="0.2">
      <c r="B252" s="2"/>
    </row>
    <row r="253" spans="2:2" x14ac:dyDescent="0.2">
      <c r="B253" s="2"/>
    </row>
    <row r="254" spans="2:2" x14ac:dyDescent="0.2">
      <c r="B254" s="2"/>
    </row>
    <row r="255" spans="2:2" x14ac:dyDescent="0.2">
      <c r="B255" s="2"/>
    </row>
    <row r="256" spans="2:2" x14ac:dyDescent="0.2">
      <c r="B256" s="2"/>
    </row>
    <row r="257" spans="2:2" x14ac:dyDescent="0.2">
      <c r="B257" s="2"/>
    </row>
    <row r="258" spans="2:2" x14ac:dyDescent="0.2">
      <c r="B258" s="2"/>
    </row>
    <row r="259" spans="2:2" x14ac:dyDescent="0.2">
      <c r="B259" s="2"/>
    </row>
    <row r="260" spans="2:2" x14ac:dyDescent="0.2">
      <c r="B260" s="2"/>
    </row>
    <row r="261" spans="2:2" x14ac:dyDescent="0.2">
      <c r="B261" s="2"/>
    </row>
    <row r="262" spans="2:2" x14ac:dyDescent="0.2">
      <c r="B262" s="2"/>
    </row>
    <row r="263" spans="2:2" x14ac:dyDescent="0.2">
      <c r="B263" s="2"/>
    </row>
    <row r="264" spans="2:2" x14ac:dyDescent="0.2">
      <c r="B264" s="2"/>
    </row>
    <row r="265" spans="2:2" x14ac:dyDescent="0.2">
      <c r="B265" s="2"/>
    </row>
    <row r="266" spans="2:2" x14ac:dyDescent="0.2">
      <c r="B266" s="2"/>
    </row>
    <row r="267" spans="2:2" x14ac:dyDescent="0.2">
      <c r="B267" s="2"/>
    </row>
    <row r="268" spans="2:2" x14ac:dyDescent="0.2">
      <c r="B268" s="2"/>
    </row>
    <row r="269" spans="2:2" x14ac:dyDescent="0.2">
      <c r="B269" s="2"/>
    </row>
    <row r="270" spans="2:2" x14ac:dyDescent="0.2">
      <c r="B270" s="2"/>
    </row>
    <row r="271" spans="2:2" x14ac:dyDescent="0.2">
      <c r="B271" s="2"/>
    </row>
    <row r="272" spans="2:2" x14ac:dyDescent="0.2">
      <c r="B272" s="2"/>
    </row>
    <row r="273" spans="2:2" x14ac:dyDescent="0.2">
      <c r="B273" s="2"/>
    </row>
    <row r="274" spans="2:2" x14ac:dyDescent="0.2">
      <c r="B274" s="2"/>
    </row>
    <row r="275" spans="2:2" x14ac:dyDescent="0.2">
      <c r="B275" s="2"/>
    </row>
    <row r="276" spans="2:2" x14ac:dyDescent="0.2">
      <c r="B276" s="2"/>
    </row>
    <row r="277" spans="2:2" x14ac:dyDescent="0.2">
      <c r="B277" s="2"/>
    </row>
    <row r="278" spans="2:2" x14ac:dyDescent="0.2">
      <c r="B278" s="2"/>
    </row>
    <row r="279" spans="2:2" x14ac:dyDescent="0.2">
      <c r="B279" s="2"/>
    </row>
    <row r="280" spans="2:2" x14ac:dyDescent="0.2">
      <c r="B280" s="2"/>
    </row>
    <row r="281" spans="2:2" x14ac:dyDescent="0.2">
      <c r="B281" s="2"/>
    </row>
    <row r="282" spans="2:2" x14ac:dyDescent="0.2">
      <c r="B282" s="2"/>
    </row>
    <row r="283" spans="2:2" x14ac:dyDescent="0.2">
      <c r="B283" s="2"/>
    </row>
    <row r="284" spans="2:2" x14ac:dyDescent="0.2">
      <c r="B284" s="2"/>
    </row>
    <row r="285" spans="2:2" x14ac:dyDescent="0.2">
      <c r="B285" s="2"/>
    </row>
    <row r="286" spans="2:2" x14ac:dyDescent="0.2">
      <c r="B286" s="2"/>
    </row>
    <row r="287" spans="2:2" x14ac:dyDescent="0.2">
      <c r="B287" s="2"/>
    </row>
    <row r="288" spans="2:2" x14ac:dyDescent="0.2">
      <c r="B288" s="2"/>
    </row>
    <row r="289" spans="2:2" x14ac:dyDescent="0.2">
      <c r="B289" s="2"/>
    </row>
    <row r="290" spans="2:2" x14ac:dyDescent="0.2">
      <c r="B290" s="2"/>
    </row>
    <row r="291" spans="2:2" x14ac:dyDescent="0.2">
      <c r="B291" s="2"/>
    </row>
    <row r="292" spans="2:2" x14ac:dyDescent="0.2">
      <c r="B292" s="2"/>
    </row>
    <row r="293" spans="2:2" x14ac:dyDescent="0.2">
      <c r="B293" s="2"/>
    </row>
    <row r="294" spans="2:2" x14ac:dyDescent="0.2">
      <c r="B294" s="2"/>
    </row>
    <row r="295" spans="2:2" x14ac:dyDescent="0.2">
      <c r="B295" s="2"/>
    </row>
    <row r="296" spans="2:2" x14ac:dyDescent="0.2">
      <c r="B296" s="2"/>
    </row>
    <row r="297" spans="2:2" x14ac:dyDescent="0.2">
      <c r="B297" s="2"/>
    </row>
    <row r="298" spans="2:2" x14ac:dyDescent="0.2">
      <c r="B298" s="2"/>
    </row>
    <row r="299" spans="2:2" x14ac:dyDescent="0.2">
      <c r="B299" s="2"/>
    </row>
    <row r="300" spans="2:2" x14ac:dyDescent="0.2">
      <c r="B300" s="2"/>
    </row>
    <row r="301" spans="2:2" x14ac:dyDescent="0.2">
      <c r="B301" s="2"/>
    </row>
    <row r="302" spans="2:2" x14ac:dyDescent="0.2">
      <c r="B302" s="2"/>
    </row>
    <row r="303" spans="2:2" x14ac:dyDescent="0.2">
      <c r="B303" s="2"/>
    </row>
    <row r="304" spans="2:2" x14ac:dyDescent="0.2">
      <c r="B304" s="2"/>
    </row>
    <row r="305" spans="2:2" x14ac:dyDescent="0.2">
      <c r="B305" s="2"/>
    </row>
    <row r="306" spans="2:2" x14ac:dyDescent="0.2">
      <c r="B306" s="2"/>
    </row>
    <row r="307" spans="2:2" x14ac:dyDescent="0.2">
      <c r="B307" s="2"/>
    </row>
    <row r="308" spans="2:2" x14ac:dyDescent="0.2">
      <c r="B308" s="2"/>
    </row>
    <row r="309" spans="2:2" x14ac:dyDescent="0.2">
      <c r="B309" s="2"/>
    </row>
    <row r="310" spans="2:2" x14ac:dyDescent="0.2">
      <c r="B310" s="2"/>
    </row>
    <row r="311" spans="2:2" x14ac:dyDescent="0.2">
      <c r="B311" s="2"/>
    </row>
    <row r="312" spans="2:2" x14ac:dyDescent="0.2">
      <c r="B312" s="2"/>
    </row>
    <row r="313" spans="2:2" x14ac:dyDescent="0.2">
      <c r="B313" s="2"/>
    </row>
    <row r="314" spans="2:2" x14ac:dyDescent="0.2">
      <c r="B314" s="2"/>
    </row>
    <row r="315" spans="2:2" x14ac:dyDescent="0.2">
      <c r="B315" s="2"/>
    </row>
    <row r="316" spans="2:2" x14ac:dyDescent="0.2">
      <c r="B316" s="2"/>
    </row>
    <row r="317" spans="2:2" x14ac:dyDescent="0.2">
      <c r="B317" s="2"/>
    </row>
    <row r="318" spans="2:2" x14ac:dyDescent="0.2">
      <c r="B318" s="2"/>
    </row>
    <row r="319" spans="2:2" x14ac:dyDescent="0.2">
      <c r="B319" s="2"/>
    </row>
    <row r="320" spans="2:2" x14ac:dyDescent="0.2">
      <c r="B320" s="2"/>
    </row>
    <row r="321" spans="2:2" x14ac:dyDescent="0.2">
      <c r="B321" s="2"/>
    </row>
    <row r="322" spans="2:2" x14ac:dyDescent="0.2">
      <c r="B322" s="2"/>
    </row>
    <row r="323" spans="2:2" x14ac:dyDescent="0.2">
      <c r="B323" s="2"/>
    </row>
    <row r="324" spans="2:2" x14ac:dyDescent="0.2">
      <c r="B324" s="2"/>
    </row>
    <row r="325" spans="2:2" x14ac:dyDescent="0.2">
      <c r="B325" s="2"/>
    </row>
    <row r="326" spans="2:2" x14ac:dyDescent="0.2">
      <c r="B326" s="2"/>
    </row>
    <row r="327" spans="2:2" x14ac:dyDescent="0.2">
      <c r="B327" s="2"/>
    </row>
    <row r="328" spans="2:2" x14ac:dyDescent="0.2">
      <c r="B328" s="2"/>
    </row>
    <row r="329" spans="2:2" x14ac:dyDescent="0.2">
      <c r="B329" s="2"/>
    </row>
    <row r="330" spans="2:2" x14ac:dyDescent="0.2">
      <c r="B330" s="2"/>
    </row>
  </sheetData>
  <sheetProtection sheet="1" objects="1" scenarios="1"/>
  <phoneticPr fontId="1"/>
  <dataValidations count="2">
    <dataValidation type="list" allowBlank="1" showInputMessage="1" showErrorMessage="1" sqref="B8 B21 B34 B58 B72">
      <formula1>"使わない,使う"</formula1>
    </dataValidation>
    <dataValidation type="list" allowBlank="1" showInputMessage="1" showErrorMessage="1" sqref="B3:B4">
      <formula1>使える色リスト</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0"/>
  <sheetViews>
    <sheetView zoomScale="160" zoomScaleNormal="160" workbookViewId="0">
      <pane xSplit="1" ySplit="1" topLeftCell="B2" activePane="bottomRight" state="frozen"/>
      <selection pane="topRight"/>
      <selection pane="bottomLeft"/>
      <selection pane="bottomRight"/>
    </sheetView>
  </sheetViews>
  <sheetFormatPr defaultRowHeight="13" x14ac:dyDescent="0.2"/>
  <cols>
    <col min="1" max="3" width="18" customWidth="1"/>
    <col min="4" max="4" width="28" customWidth="1"/>
    <col min="5" max="5" width="67.453125" customWidth="1"/>
    <col min="8" max="8" width="66.453125" customWidth="1"/>
  </cols>
  <sheetData>
    <row r="1" spans="1:9" x14ac:dyDescent="0.2">
      <c r="A1" t="s">
        <v>12</v>
      </c>
      <c r="B1" t="s">
        <v>13</v>
      </c>
      <c r="C1" t="s">
        <v>14</v>
      </c>
      <c r="D1" t="s">
        <v>15</v>
      </c>
      <c r="E1" t="s">
        <v>16</v>
      </c>
      <c r="F1" s="1"/>
      <c r="H1" t="str">
        <f ca="1">"%TeXソース("&amp;RIGHT(CELL("filename",D1),LEN(CELL("filename",D1))-FIND("]",CELL("filename",D1)))&amp;")"</f>
        <v>%TeXソース(17)</v>
      </c>
    </row>
    <row r="2" spans="1:9" x14ac:dyDescent="0.2">
      <c r="A2" t="s">
        <v>50</v>
      </c>
      <c r="B2" s="2"/>
      <c r="C2" t="s">
        <v>208</v>
      </c>
      <c r="F2" s="1"/>
      <c r="H2" t="str">
        <f>IF(B2&lt;&gt;"","\section{"&amp;B2&amp;"} ","")</f>
        <v/>
      </c>
    </row>
    <row r="3" spans="1:9" x14ac:dyDescent="0.2">
      <c r="A3" t="s">
        <v>51</v>
      </c>
      <c r="B3" s="2" t="s">
        <v>110</v>
      </c>
      <c r="C3" t="s">
        <v>209</v>
      </c>
      <c r="E3" t="s">
        <v>18</v>
      </c>
      <c r="H3" t="str">
        <f>IF(B3&lt;&gt;"","\pagecolor{"&amp;B3&amp;"} %スライドの背景色","")</f>
        <v>\pagecolor{Blue} %スライドの背景色</v>
      </c>
    </row>
    <row r="4" spans="1:9" x14ac:dyDescent="0.2">
      <c r="A4" t="s">
        <v>52</v>
      </c>
      <c r="B4" s="2" t="s">
        <v>186</v>
      </c>
      <c r="C4" t="s">
        <v>19</v>
      </c>
      <c r="H4" t="str">
        <f>IF(B4&lt;&gt;"","\color{"&amp;B4&amp;"}%文字色","")</f>
        <v>\color{white}%文字色</v>
      </c>
    </row>
    <row r="5" spans="1:9" x14ac:dyDescent="0.2">
      <c r="A5" t="s">
        <v>170</v>
      </c>
      <c r="B5" s="2"/>
      <c r="C5" t="s">
        <v>188</v>
      </c>
      <c r="H5" t="str">
        <f>IF(B5&lt;&gt;"",B5&amp;"\\%スライド中の文章1","")</f>
        <v/>
      </c>
    </row>
    <row r="6" spans="1:9" x14ac:dyDescent="0.2">
      <c r="A6" t="s">
        <v>171</v>
      </c>
      <c r="B6" s="2"/>
      <c r="C6" t="s">
        <v>189</v>
      </c>
      <c r="H6" t="str">
        <f>IF(B6&lt;&gt;"",B6&amp;"\\%スライド中の文章2","")</f>
        <v/>
      </c>
    </row>
    <row r="7" spans="1:9" x14ac:dyDescent="0.2">
      <c r="B7" s="2"/>
    </row>
    <row r="8" spans="1:9" x14ac:dyDescent="0.2">
      <c r="A8" t="s">
        <v>172</v>
      </c>
      <c r="B8" s="2"/>
      <c r="C8" t="s">
        <v>207</v>
      </c>
      <c r="D8" t="s">
        <v>194</v>
      </c>
      <c r="H8" t="str">
        <f>IF(B$8="使う","\begin{itemize}%記号付き箇条書き","")</f>
        <v/>
      </c>
    </row>
    <row r="9" spans="1:9" x14ac:dyDescent="0.2">
      <c r="A9" t="s">
        <v>20</v>
      </c>
      <c r="B9" s="2"/>
      <c r="C9" t="s">
        <v>195</v>
      </c>
      <c r="I9" t="str">
        <f>IF(B$8="使う",IF(B9&lt;&gt;"","\item "&amp;B9,""),"")</f>
        <v/>
      </c>
    </row>
    <row r="10" spans="1:9" x14ac:dyDescent="0.2">
      <c r="A10" t="s">
        <v>21</v>
      </c>
      <c r="B10" s="2"/>
      <c r="I10" t="str">
        <f>IF(B$8="使う",IF(B10&lt;&gt;"","\item "&amp;B10,""),"")</f>
        <v/>
      </c>
    </row>
    <row r="11" spans="1:9" x14ac:dyDescent="0.2">
      <c r="A11" t="s">
        <v>22</v>
      </c>
      <c r="B11" s="2"/>
      <c r="I11" t="str">
        <f t="shared" ref="I11:I18" si="0">IF(B$8="使う",IF(B11&lt;&gt;"","\item "&amp;B11,""),"")</f>
        <v/>
      </c>
    </row>
    <row r="12" spans="1:9" x14ac:dyDescent="0.2">
      <c r="A12" t="s">
        <v>23</v>
      </c>
      <c r="B12" s="2"/>
      <c r="I12" t="str">
        <f t="shared" si="0"/>
        <v/>
      </c>
    </row>
    <row r="13" spans="1:9" x14ac:dyDescent="0.2">
      <c r="A13" t="s">
        <v>24</v>
      </c>
      <c r="B13" s="2"/>
      <c r="I13" t="str">
        <f t="shared" si="0"/>
        <v/>
      </c>
    </row>
    <row r="14" spans="1:9" x14ac:dyDescent="0.2">
      <c r="A14" t="s">
        <v>25</v>
      </c>
      <c r="B14" s="2"/>
      <c r="I14" t="str">
        <f t="shared" si="0"/>
        <v/>
      </c>
    </row>
    <row r="15" spans="1:9" x14ac:dyDescent="0.2">
      <c r="A15" t="s">
        <v>26</v>
      </c>
      <c r="B15" s="2"/>
      <c r="I15" t="str">
        <f t="shared" si="0"/>
        <v/>
      </c>
    </row>
    <row r="16" spans="1:9" x14ac:dyDescent="0.2">
      <c r="A16" t="s">
        <v>27</v>
      </c>
      <c r="B16" s="2"/>
      <c r="I16" t="str">
        <f t="shared" si="0"/>
        <v/>
      </c>
    </row>
    <row r="17" spans="1:9" x14ac:dyDescent="0.2">
      <c r="A17" t="s">
        <v>28</v>
      </c>
      <c r="B17" s="2"/>
      <c r="I17" t="str">
        <f t="shared" si="0"/>
        <v/>
      </c>
    </row>
    <row r="18" spans="1:9" x14ac:dyDescent="0.2">
      <c r="A18" t="s">
        <v>29</v>
      </c>
      <c r="B18" s="2"/>
      <c r="I18" t="str">
        <f t="shared" si="0"/>
        <v/>
      </c>
    </row>
    <row r="19" spans="1:9" x14ac:dyDescent="0.2">
      <c r="B19" s="2"/>
      <c r="H19" t="str">
        <f>IF(B$8="使う","\end{itemize}%記号付き箇条書き","")</f>
        <v/>
      </c>
    </row>
    <row r="20" spans="1:9" x14ac:dyDescent="0.2">
      <c r="B20" s="2"/>
    </row>
    <row r="21" spans="1:9" x14ac:dyDescent="0.2">
      <c r="A21" t="s">
        <v>173</v>
      </c>
      <c r="B21" s="2"/>
      <c r="C21" t="s">
        <v>207</v>
      </c>
      <c r="D21" t="s">
        <v>194</v>
      </c>
      <c r="H21" t="str">
        <f>IF(B$21="使う","\begin{enumerate}%記号付き箇条書き","")</f>
        <v/>
      </c>
    </row>
    <row r="22" spans="1:9" x14ac:dyDescent="0.2">
      <c r="A22" t="s">
        <v>20</v>
      </c>
      <c r="B22" s="2"/>
      <c r="C22" t="s">
        <v>195</v>
      </c>
      <c r="I22" t="str">
        <f>IF(B$21="使う",IF(B22&lt;&gt;"","\item "&amp;B22,""),"")</f>
        <v/>
      </c>
    </row>
    <row r="23" spans="1:9" x14ac:dyDescent="0.2">
      <c r="A23" t="s">
        <v>21</v>
      </c>
      <c r="B23" s="2"/>
      <c r="I23" t="str">
        <f t="shared" ref="I23:I31" si="1">IF(B$21="使う",IF(B23&lt;&gt;"","\item "&amp;B23,""),"")</f>
        <v/>
      </c>
    </row>
    <row r="24" spans="1:9" x14ac:dyDescent="0.2">
      <c r="A24" t="s">
        <v>22</v>
      </c>
      <c r="B24" s="2"/>
      <c r="I24" t="str">
        <f t="shared" si="1"/>
        <v/>
      </c>
    </row>
    <row r="25" spans="1:9" x14ac:dyDescent="0.2">
      <c r="A25" t="s">
        <v>23</v>
      </c>
      <c r="B25" s="2"/>
      <c r="I25" t="str">
        <f t="shared" si="1"/>
        <v/>
      </c>
    </row>
    <row r="26" spans="1:9" x14ac:dyDescent="0.2">
      <c r="A26" t="s">
        <v>24</v>
      </c>
      <c r="B26" s="2"/>
      <c r="I26" t="str">
        <f t="shared" si="1"/>
        <v/>
      </c>
    </row>
    <row r="27" spans="1:9" x14ac:dyDescent="0.2">
      <c r="A27" t="s">
        <v>25</v>
      </c>
      <c r="B27" s="2"/>
      <c r="I27" t="str">
        <f t="shared" si="1"/>
        <v/>
      </c>
    </row>
    <row r="28" spans="1:9" x14ac:dyDescent="0.2">
      <c r="A28" t="s">
        <v>26</v>
      </c>
      <c r="B28" s="2"/>
      <c r="I28" t="str">
        <f t="shared" si="1"/>
        <v/>
      </c>
    </row>
    <row r="29" spans="1:9" x14ac:dyDescent="0.2">
      <c r="A29" t="s">
        <v>27</v>
      </c>
      <c r="B29" s="2"/>
      <c r="I29" t="str">
        <f t="shared" si="1"/>
        <v/>
      </c>
    </row>
    <row r="30" spans="1:9" x14ac:dyDescent="0.2">
      <c r="A30" t="s">
        <v>28</v>
      </c>
      <c r="B30" s="2"/>
      <c r="I30" t="str">
        <f t="shared" si="1"/>
        <v/>
      </c>
    </row>
    <row r="31" spans="1:9" x14ac:dyDescent="0.2">
      <c r="A31" t="s">
        <v>29</v>
      </c>
      <c r="B31" s="2"/>
      <c r="I31" t="str">
        <f t="shared" si="1"/>
        <v/>
      </c>
    </row>
    <row r="32" spans="1:9" x14ac:dyDescent="0.2">
      <c r="B32" s="2"/>
      <c r="H32" t="str">
        <f>IF(B$21="使う","\end{enumerate}%記号付き箇条書き","")</f>
        <v/>
      </c>
    </row>
    <row r="33" spans="1:9" x14ac:dyDescent="0.2">
      <c r="B33" s="2"/>
    </row>
    <row r="34" spans="1:9" x14ac:dyDescent="0.2">
      <c r="A34" t="s">
        <v>174</v>
      </c>
      <c r="B34" s="2"/>
      <c r="C34" t="s">
        <v>207</v>
      </c>
      <c r="D34" t="s">
        <v>194</v>
      </c>
      <c r="H34" t="str">
        <f>IF(B$34="使う","\begin{description}%語句説明箇条書き","")</f>
        <v/>
      </c>
    </row>
    <row r="35" spans="1:9" x14ac:dyDescent="0.2">
      <c r="A35" t="s">
        <v>30</v>
      </c>
      <c r="B35" s="2"/>
      <c r="C35" t="s">
        <v>196</v>
      </c>
      <c r="D35" t="s">
        <v>198</v>
      </c>
      <c r="I35" t="str">
        <f>IF(B$34="使う",IF(AND(B35&lt;&gt;"",B36&lt;&gt;""),"\item["&amp;B35&amp;"]"&amp;B36,""),"")</f>
        <v/>
      </c>
    </row>
    <row r="36" spans="1:9" x14ac:dyDescent="0.2">
      <c r="A36" t="s">
        <v>31</v>
      </c>
      <c r="B36" s="2"/>
      <c r="C36" t="s">
        <v>197</v>
      </c>
      <c r="D36" t="s">
        <v>199</v>
      </c>
    </row>
    <row r="37" spans="1:9" x14ac:dyDescent="0.2">
      <c r="A37" t="s">
        <v>32</v>
      </c>
      <c r="B37" s="2"/>
      <c r="I37" t="str">
        <f>IF(B$34="使う",IF(AND(B37&lt;&gt;"",B38&lt;&gt;""),"\item["&amp;B37&amp;"]"&amp;B38,""),"")</f>
        <v/>
      </c>
    </row>
    <row r="38" spans="1:9" x14ac:dyDescent="0.2">
      <c r="A38" t="s">
        <v>33</v>
      </c>
      <c r="B38" s="2"/>
    </row>
    <row r="39" spans="1:9" x14ac:dyDescent="0.2">
      <c r="A39" t="s">
        <v>34</v>
      </c>
      <c r="B39" s="2"/>
      <c r="I39" t="str">
        <f>IF(B$34="使う",IF(AND(B39&lt;&gt;"",B40&lt;&gt;""),"\item["&amp;B39&amp;"]"&amp;B40,""),"")</f>
        <v/>
      </c>
    </row>
    <row r="40" spans="1:9" x14ac:dyDescent="0.2">
      <c r="A40" t="s">
        <v>35</v>
      </c>
      <c r="B40" s="2"/>
    </row>
    <row r="41" spans="1:9" x14ac:dyDescent="0.2">
      <c r="A41" t="s">
        <v>36</v>
      </c>
      <c r="B41" s="2"/>
      <c r="I41" t="str">
        <f>IF(B$34="使う",IF(AND(B41&lt;&gt;"",B42&lt;&gt;""),"\item["&amp;B41&amp;"]"&amp;B42,""),"")</f>
        <v/>
      </c>
    </row>
    <row r="42" spans="1:9" x14ac:dyDescent="0.2">
      <c r="A42" t="s">
        <v>37</v>
      </c>
      <c r="B42" s="2"/>
    </row>
    <row r="43" spans="1:9" x14ac:dyDescent="0.2">
      <c r="A43" t="s">
        <v>38</v>
      </c>
      <c r="B43" s="2"/>
      <c r="I43" t="str">
        <f>IF(B$34="使う",IF(AND(B43&lt;&gt;"",B44&lt;&gt;""),"\item["&amp;B43&amp;"]"&amp;B44,""),"")</f>
        <v/>
      </c>
    </row>
    <row r="44" spans="1:9" x14ac:dyDescent="0.2">
      <c r="A44" t="s">
        <v>39</v>
      </c>
      <c r="B44" s="2"/>
    </row>
    <row r="45" spans="1:9" x14ac:dyDescent="0.2">
      <c r="A45" t="s">
        <v>40</v>
      </c>
      <c r="B45" s="2"/>
      <c r="I45" t="str">
        <f>IF(B$34="使う",IF(AND(B45&lt;&gt;"",B46&lt;&gt;""),"\item["&amp;B45&amp;"]"&amp;B46,""),"")</f>
        <v/>
      </c>
    </row>
    <row r="46" spans="1:9" x14ac:dyDescent="0.2">
      <c r="A46" t="s">
        <v>41</v>
      </c>
      <c r="B46" s="2"/>
    </row>
    <row r="47" spans="1:9" x14ac:dyDescent="0.2">
      <c r="A47" t="s">
        <v>42</v>
      </c>
      <c r="B47" s="2"/>
      <c r="I47" t="str">
        <f>IF(B$34="使う",IF(AND(B47&lt;&gt;"",B48&lt;&gt;""),"\item["&amp;B47&amp;"]"&amp;B48,""),"")</f>
        <v/>
      </c>
    </row>
    <row r="48" spans="1:9" x14ac:dyDescent="0.2">
      <c r="A48" t="s">
        <v>43</v>
      </c>
      <c r="B48" s="2"/>
    </row>
    <row r="49" spans="1:9" x14ac:dyDescent="0.2">
      <c r="A49" t="s">
        <v>44</v>
      </c>
      <c r="B49" s="2"/>
      <c r="I49" t="str">
        <f>IF(B$34="使う",IF(AND(B49&lt;&gt;"",B50&lt;&gt;""),"\item["&amp;B49&amp;"]"&amp;B50,""),"")</f>
        <v/>
      </c>
    </row>
    <row r="50" spans="1:9" x14ac:dyDescent="0.2">
      <c r="A50" t="s">
        <v>45</v>
      </c>
      <c r="B50" s="2"/>
    </row>
    <row r="51" spans="1:9" x14ac:dyDescent="0.2">
      <c r="A51" t="s">
        <v>46</v>
      </c>
      <c r="B51" s="2"/>
      <c r="I51" t="str">
        <f>IF(B$34="使う",IF(AND(B51&lt;&gt;"",B52&lt;&gt;""),"\item["&amp;B51&amp;"]"&amp;B52,""),"")</f>
        <v/>
      </c>
    </row>
    <row r="52" spans="1:9" x14ac:dyDescent="0.2">
      <c r="A52" t="s">
        <v>47</v>
      </c>
      <c r="B52" s="2"/>
    </row>
    <row r="53" spans="1:9" x14ac:dyDescent="0.2">
      <c r="A53" t="s">
        <v>48</v>
      </c>
      <c r="B53" s="2"/>
      <c r="I53" t="str">
        <f>IF(B$34="使う",IF(AND(B53&lt;&gt;"",B54&lt;&gt;""),"\item["&amp;B53&amp;"]"&amp;B54,""),"")</f>
        <v/>
      </c>
    </row>
    <row r="54" spans="1:9" x14ac:dyDescent="0.2">
      <c r="A54" t="s">
        <v>49</v>
      </c>
      <c r="B54" s="2"/>
    </row>
    <row r="55" spans="1:9" x14ac:dyDescent="0.2">
      <c r="B55" s="2"/>
    </row>
    <row r="56" spans="1:9" x14ac:dyDescent="0.2">
      <c r="B56" s="2"/>
      <c r="H56" t="str">
        <f>IF(B$34="使う","\end{description}%語句説明箇条書き","")</f>
        <v/>
      </c>
      <c r="I56" t="str">
        <f>IF(B$34="使う",IF(AND(B56&lt;&gt;"",B58&lt;&gt;""),"\item["&amp;B56&amp;"]"&amp;B58,""),"")</f>
        <v/>
      </c>
    </row>
    <row r="57" spans="1:9" x14ac:dyDescent="0.2">
      <c r="B57" s="2"/>
    </row>
    <row r="58" spans="1:9" x14ac:dyDescent="0.2">
      <c r="A58" t="s">
        <v>180</v>
      </c>
      <c r="B58" s="2"/>
      <c r="C58" t="s">
        <v>207</v>
      </c>
      <c r="D58" t="s">
        <v>194</v>
      </c>
      <c r="H58" t="s">
        <v>184</v>
      </c>
    </row>
    <row r="59" spans="1:9" x14ac:dyDescent="0.2">
      <c r="A59" t="s">
        <v>181</v>
      </c>
      <c r="B59" s="2"/>
      <c r="C59" t="s">
        <v>205</v>
      </c>
      <c r="D59" t="s">
        <v>203</v>
      </c>
      <c r="H59" t="str">
        <f>IF(B$58="使う","\begin{minipage}[b]{0.45\textwidth}","")</f>
        <v/>
      </c>
    </row>
    <row r="60" spans="1:9" x14ac:dyDescent="0.2">
      <c r="A60" t="s">
        <v>54</v>
      </c>
      <c r="B60" s="2"/>
      <c r="C60" t="s">
        <v>200</v>
      </c>
      <c r="D60" t="s">
        <v>202</v>
      </c>
      <c r="I60" t="str">
        <f>IF(B$58="使う",B59,"")</f>
        <v/>
      </c>
    </row>
    <row r="61" spans="1:9" x14ac:dyDescent="0.2">
      <c r="A61" t="s">
        <v>182</v>
      </c>
      <c r="B61" s="2"/>
      <c r="C61" t="s">
        <v>204</v>
      </c>
      <c r="D61" t="s">
        <v>206</v>
      </c>
      <c r="I61" t="str">
        <f>IF(B$58="使う","\end{minipage}","")</f>
        <v/>
      </c>
    </row>
    <row r="62" spans="1:9" x14ac:dyDescent="0.2">
      <c r="B62" s="2"/>
      <c r="I62" t="str">
        <f>IF(B$58="使う","\hspace*{0.1cm} % 1 番目の文章と 1 番目の図の間隔","")</f>
        <v/>
      </c>
    </row>
    <row r="63" spans="1:9" x14ac:dyDescent="0.2">
      <c r="B63" s="2"/>
      <c r="I63" t="str">
        <f>IF(B$58="使う","\begin{minipage}{0.45\textwidth}","")</f>
        <v/>
      </c>
    </row>
    <row r="64" spans="1:9" x14ac:dyDescent="0.2">
      <c r="B64" s="2"/>
      <c r="I64" t="str">
        <f>IF(B$58="使う","\begin{figure}[H]","")</f>
        <v/>
      </c>
    </row>
    <row r="65" spans="1:9" x14ac:dyDescent="0.2">
      <c r="B65" s="2"/>
      <c r="I65" t="str">
        <f>IF(B$58="使う","\includegraphics[clip,width=3.3cm]{./image/"&amp;B60&amp;"}","")</f>
        <v/>
      </c>
    </row>
    <row r="66" spans="1:9" x14ac:dyDescent="0.2">
      <c r="B66" s="2"/>
      <c r="I66" t="str">
        <f>IF(B$58="使う","\vspace*{-0.5cm} % 図とキャプションの間隔","")</f>
        <v/>
      </c>
    </row>
    <row r="67" spans="1:9" x14ac:dyDescent="0.2">
      <c r="B67" s="2"/>
      <c r="I67" t="str">
        <f>IF(B$58="使う","\caption{"&amp;B61&amp;"}","")</f>
        <v/>
      </c>
    </row>
    <row r="68" spans="1:9" x14ac:dyDescent="0.2">
      <c r="B68" s="2"/>
      <c r="I68" t="str">
        <f>IF(B$58="使う","\label{db-tarzan}","")</f>
        <v/>
      </c>
    </row>
    <row r="69" spans="1:9" x14ac:dyDescent="0.2">
      <c r="B69" s="2"/>
      <c r="I69" t="str">
        <f>IF(B$58="使う","\end{figure}","")</f>
        <v/>
      </c>
    </row>
    <row r="70" spans="1:9" x14ac:dyDescent="0.2">
      <c r="B70" s="2"/>
      <c r="H70" t="str">
        <f>IF(B$58="使う","\end{minipage}","")</f>
        <v/>
      </c>
    </row>
    <row r="71" spans="1:9" x14ac:dyDescent="0.2">
      <c r="B71" s="2"/>
    </row>
    <row r="72" spans="1:9" x14ac:dyDescent="0.2">
      <c r="A72" t="s">
        <v>183</v>
      </c>
      <c r="B72" s="2"/>
      <c r="C72" t="s">
        <v>207</v>
      </c>
      <c r="D72" t="s">
        <v>194</v>
      </c>
      <c r="H72" t="s">
        <v>185</v>
      </c>
    </row>
    <row r="73" spans="1:9" x14ac:dyDescent="0.2">
      <c r="A73" t="s">
        <v>54</v>
      </c>
      <c r="B73" s="2"/>
      <c r="C73" t="s">
        <v>200</v>
      </c>
      <c r="D73" t="s">
        <v>202</v>
      </c>
      <c r="H73" t="str">
        <f>IF(B$72="使う","\begin{figure}[h]","")</f>
        <v/>
      </c>
    </row>
    <row r="74" spans="1:9" x14ac:dyDescent="0.2">
      <c r="A74" t="s">
        <v>182</v>
      </c>
      <c r="B74" s="2"/>
      <c r="C74" t="s">
        <v>204</v>
      </c>
      <c r="D74" t="s">
        <v>206</v>
      </c>
      <c r="I74" t="str">
        <f>IF(B$72="使う","\begin{center}","")</f>
        <v/>
      </c>
    </row>
    <row r="75" spans="1:9" x14ac:dyDescent="0.2">
      <c r="B75" s="2"/>
      <c r="I75" t="str">
        <f>IF(B$72="使う","\includegraphics[clip,width=7cm]{./image/"&amp;B73&amp;"}","")</f>
        <v/>
      </c>
    </row>
    <row r="76" spans="1:9" x14ac:dyDescent="0.2">
      <c r="B76" s="2"/>
      <c r="I76" t="str">
        <f>IF(B$72="使う","\vspace*{-0.3cm} % 図とキャプションの間隔","")</f>
        <v/>
      </c>
    </row>
    <row r="77" spans="1:9" x14ac:dyDescent="0.2">
      <c r="B77" s="2"/>
      <c r="I77" t="str">
        <f>IF(B$72="使う","\caption{"&amp;B74&amp;"}","")</f>
        <v/>
      </c>
    </row>
    <row r="78" spans="1:9" x14ac:dyDescent="0.2">
      <c r="B78" s="2"/>
      <c r="I78" t="str">
        <f>IF(B$72="使う","\end{center}","")</f>
        <v/>
      </c>
    </row>
    <row r="79" spans="1:9" x14ac:dyDescent="0.2">
      <c r="B79" s="2"/>
      <c r="I79" t="str">
        <f>IF(B$72="使う","\label{"&amp;B74&amp;"}","")</f>
        <v/>
      </c>
    </row>
    <row r="80" spans="1:9" x14ac:dyDescent="0.2">
      <c r="B80" s="2"/>
      <c r="H80" t="str">
        <f>IF(B$72="使う","\end{figure}","")</f>
        <v/>
      </c>
    </row>
    <row r="81" spans="2:2" x14ac:dyDescent="0.2">
      <c r="B81" s="2"/>
    </row>
    <row r="82" spans="2:2" x14ac:dyDescent="0.2">
      <c r="B82" s="2"/>
    </row>
    <row r="83" spans="2:2" x14ac:dyDescent="0.2">
      <c r="B83" s="2"/>
    </row>
    <row r="84" spans="2:2" x14ac:dyDescent="0.2">
      <c r="B84" s="2"/>
    </row>
    <row r="85" spans="2:2" x14ac:dyDescent="0.2">
      <c r="B85" s="2"/>
    </row>
    <row r="86" spans="2:2" x14ac:dyDescent="0.2">
      <c r="B86" s="2"/>
    </row>
    <row r="87" spans="2:2" x14ac:dyDescent="0.2">
      <c r="B87" s="2"/>
    </row>
    <row r="88" spans="2:2" x14ac:dyDescent="0.2">
      <c r="B88" s="2"/>
    </row>
    <row r="89" spans="2:2" x14ac:dyDescent="0.2">
      <c r="B89" s="2"/>
    </row>
    <row r="90" spans="2:2" x14ac:dyDescent="0.2">
      <c r="B90" s="2"/>
    </row>
    <row r="91" spans="2:2" x14ac:dyDescent="0.2">
      <c r="B91" s="2"/>
    </row>
    <row r="92" spans="2:2" x14ac:dyDescent="0.2">
      <c r="B92" s="2"/>
    </row>
    <row r="93" spans="2:2" x14ac:dyDescent="0.2">
      <c r="B93" s="2"/>
    </row>
    <row r="94" spans="2:2" x14ac:dyDescent="0.2">
      <c r="B94" s="2"/>
    </row>
    <row r="95" spans="2:2" x14ac:dyDescent="0.2">
      <c r="B95" s="2"/>
    </row>
    <row r="96" spans="2:2" x14ac:dyDescent="0.2">
      <c r="B96" s="2"/>
    </row>
    <row r="97" spans="2:2" x14ac:dyDescent="0.2">
      <c r="B97" s="2"/>
    </row>
    <row r="98" spans="2:2" x14ac:dyDescent="0.2">
      <c r="B98" s="2"/>
    </row>
    <row r="99" spans="2:2" x14ac:dyDescent="0.2">
      <c r="B99" s="2"/>
    </row>
    <row r="100" spans="2:2" x14ac:dyDescent="0.2">
      <c r="B100" s="2"/>
    </row>
    <row r="101" spans="2:2" x14ac:dyDescent="0.2">
      <c r="B101" s="2"/>
    </row>
    <row r="102" spans="2:2" x14ac:dyDescent="0.2">
      <c r="B102" s="2"/>
    </row>
    <row r="103" spans="2:2" x14ac:dyDescent="0.2">
      <c r="B103" s="2"/>
    </row>
    <row r="104" spans="2:2" x14ac:dyDescent="0.2">
      <c r="B104" s="2"/>
    </row>
    <row r="105" spans="2:2" x14ac:dyDescent="0.2">
      <c r="B105" s="2"/>
    </row>
    <row r="106" spans="2:2" x14ac:dyDescent="0.2">
      <c r="B106" s="2"/>
    </row>
    <row r="107" spans="2:2" x14ac:dyDescent="0.2">
      <c r="B107" s="2"/>
    </row>
    <row r="108" spans="2:2" x14ac:dyDescent="0.2">
      <c r="B108" s="2"/>
    </row>
    <row r="109" spans="2:2" x14ac:dyDescent="0.2">
      <c r="B109" s="2"/>
    </row>
    <row r="110" spans="2:2" x14ac:dyDescent="0.2">
      <c r="B110" s="2"/>
    </row>
    <row r="111" spans="2:2" x14ac:dyDescent="0.2">
      <c r="B111" s="2"/>
    </row>
    <row r="112" spans="2:2" x14ac:dyDescent="0.2">
      <c r="B112" s="2"/>
    </row>
    <row r="113" spans="2:2" x14ac:dyDescent="0.2">
      <c r="B113" s="2"/>
    </row>
    <row r="114" spans="2:2" x14ac:dyDescent="0.2">
      <c r="B114" s="2"/>
    </row>
    <row r="115" spans="2:2" x14ac:dyDescent="0.2">
      <c r="B115" s="2"/>
    </row>
    <row r="116" spans="2:2" x14ac:dyDescent="0.2">
      <c r="B116" s="2"/>
    </row>
    <row r="117" spans="2:2" x14ac:dyDescent="0.2">
      <c r="B117" s="2"/>
    </row>
    <row r="118" spans="2:2" x14ac:dyDescent="0.2">
      <c r="B118" s="2"/>
    </row>
    <row r="119" spans="2:2" x14ac:dyDescent="0.2">
      <c r="B119" s="2"/>
    </row>
    <row r="120" spans="2:2" x14ac:dyDescent="0.2">
      <c r="B120" s="2"/>
    </row>
    <row r="121" spans="2:2" x14ac:dyDescent="0.2">
      <c r="B121" s="2"/>
    </row>
    <row r="122" spans="2:2" x14ac:dyDescent="0.2">
      <c r="B122" s="2"/>
    </row>
    <row r="123" spans="2:2" x14ac:dyDescent="0.2">
      <c r="B123" s="2"/>
    </row>
    <row r="124" spans="2:2" x14ac:dyDescent="0.2">
      <c r="B124" s="2"/>
    </row>
    <row r="125" spans="2:2" x14ac:dyDescent="0.2">
      <c r="B125" s="2"/>
    </row>
    <row r="126" spans="2:2" x14ac:dyDescent="0.2">
      <c r="B126" s="2"/>
    </row>
    <row r="127" spans="2:2" x14ac:dyDescent="0.2">
      <c r="B127" s="2"/>
    </row>
    <row r="128" spans="2:2" x14ac:dyDescent="0.2">
      <c r="B128" s="2"/>
    </row>
    <row r="129" spans="2:2" x14ac:dyDescent="0.2">
      <c r="B129" s="2"/>
    </row>
    <row r="130" spans="2:2" x14ac:dyDescent="0.2">
      <c r="B130" s="2"/>
    </row>
    <row r="131" spans="2:2" x14ac:dyDescent="0.2">
      <c r="B131" s="2"/>
    </row>
    <row r="132" spans="2:2" x14ac:dyDescent="0.2">
      <c r="B132" s="2"/>
    </row>
    <row r="133" spans="2:2" x14ac:dyDescent="0.2">
      <c r="B133" s="2"/>
    </row>
    <row r="134" spans="2:2" x14ac:dyDescent="0.2">
      <c r="B134" s="2"/>
    </row>
    <row r="135" spans="2:2" x14ac:dyDescent="0.2">
      <c r="B135" s="2"/>
    </row>
    <row r="136" spans="2:2" x14ac:dyDescent="0.2">
      <c r="B136" s="2"/>
    </row>
    <row r="137" spans="2:2" x14ac:dyDescent="0.2">
      <c r="B137" s="2"/>
    </row>
    <row r="138" spans="2:2" x14ac:dyDescent="0.2">
      <c r="B138" s="2"/>
    </row>
    <row r="139" spans="2:2" x14ac:dyDescent="0.2">
      <c r="B139" s="2"/>
    </row>
    <row r="140" spans="2:2" x14ac:dyDescent="0.2">
      <c r="B140" s="2"/>
    </row>
    <row r="141" spans="2:2" x14ac:dyDescent="0.2">
      <c r="B141" s="2"/>
    </row>
    <row r="142" spans="2:2" x14ac:dyDescent="0.2">
      <c r="B142" s="2"/>
    </row>
    <row r="143" spans="2:2" x14ac:dyDescent="0.2">
      <c r="B143" s="2"/>
    </row>
    <row r="144" spans="2:2" x14ac:dyDescent="0.2">
      <c r="B144" s="2"/>
    </row>
    <row r="145" spans="2:2" x14ac:dyDescent="0.2">
      <c r="B145" s="2"/>
    </row>
    <row r="146" spans="2:2" x14ac:dyDescent="0.2">
      <c r="B146" s="2"/>
    </row>
    <row r="147" spans="2:2" x14ac:dyDescent="0.2">
      <c r="B147" s="2"/>
    </row>
    <row r="148" spans="2:2" x14ac:dyDescent="0.2">
      <c r="B148" s="2"/>
    </row>
    <row r="149" spans="2:2" x14ac:dyDescent="0.2">
      <c r="B149" s="2"/>
    </row>
    <row r="150" spans="2:2" x14ac:dyDescent="0.2">
      <c r="B150" s="2"/>
    </row>
    <row r="151" spans="2:2" x14ac:dyDescent="0.2">
      <c r="B151" s="2"/>
    </row>
    <row r="152" spans="2:2" x14ac:dyDescent="0.2">
      <c r="B152" s="2"/>
    </row>
    <row r="153" spans="2:2" x14ac:dyDescent="0.2">
      <c r="B153" s="2"/>
    </row>
    <row r="154" spans="2:2" x14ac:dyDescent="0.2">
      <c r="B154" s="2"/>
    </row>
    <row r="155" spans="2:2" x14ac:dyDescent="0.2">
      <c r="B155" s="2"/>
    </row>
    <row r="156" spans="2:2" x14ac:dyDescent="0.2">
      <c r="B156" s="2"/>
    </row>
    <row r="157" spans="2:2" x14ac:dyDescent="0.2">
      <c r="B157" s="2"/>
    </row>
    <row r="158" spans="2:2" x14ac:dyDescent="0.2">
      <c r="B158" s="2"/>
    </row>
    <row r="159" spans="2:2" x14ac:dyDescent="0.2">
      <c r="B159" s="2"/>
    </row>
    <row r="160" spans="2:2" x14ac:dyDescent="0.2">
      <c r="B160" s="2"/>
    </row>
    <row r="161" spans="2:2" x14ac:dyDescent="0.2">
      <c r="B161" s="2"/>
    </row>
    <row r="162" spans="2:2" x14ac:dyDescent="0.2">
      <c r="B162" s="2"/>
    </row>
    <row r="163" spans="2:2" x14ac:dyDescent="0.2">
      <c r="B163" s="2"/>
    </row>
    <row r="164" spans="2:2" x14ac:dyDescent="0.2">
      <c r="B164" s="2"/>
    </row>
    <row r="165" spans="2:2" x14ac:dyDescent="0.2">
      <c r="B165" s="2"/>
    </row>
    <row r="166" spans="2:2" x14ac:dyDescent="0.2">
      <c r="B166" s="2"/>
    </row>
    <row r="167" spans="2:2" x14ac:dyDescent="0.2">
      <c r="B167" s="2"/>
    </row>
    <row r="168" spans="2:2" x14ac:dyDescent="0.2">
      <c r="B168" s="2"/>
    </row>
    <row r="169" spans="2:2" x14ac:dyDescent="0.2">
      <c r="B169" s="2"/>
    </row>
    <row r="170" spans="2:2" x14ac:dyDescent="0.2">
      <c r="B170" s="2"/>
    </row>
    <row r="171" spans="2:2" x14ac:dyDescent="0.2">
      <c r="B171" s="2"/>
    </row>
    <row r="172" spans="2:2" x14ac:dyDescent="0.2">
      <c r="B172" s="2"/>
    </row>
    <row r="173" spans="2:2" x14ac:dyDescent="0.2">
      <c r="B173" s="2"/>
    </row>
    <row r="174" spans="2:2" x14ac:dyDescent="0.2">
      <c r="B174" s="2"/>
    </row>
    <row r="175" spans="2:2" x14ac:dyDescent="0.2">
      <c r="B175" s="2"/>
    </row>
    <row r="176" spans="2:2" x14ac:dyDescent="0.2">
      <c r="B176" s="2"/>
    </row>
    <row r="177" spans="2:2" x14ac:dyDescent="0.2">
      <c r="B177" s="2"/>
    </row>
    <row r="178" spans="2:2" x14ac:dyDescent="0.2">
      <c r="B178" s="2"/>
    </row>
    <row r="179" spans="2:2" x14ac:dyDescent="0.2">
      <c r="B179" s="2"/>
    </row>
    <row r="180" spans="2:2" x14ac:dyDescent="0.2">
      <c r="B180" s="2"/>
    </row>
    <row r="181" spans="2:2" x14ac:dyDescent="0.2">
      <c r="B181" s="2"/>
    </row>
    <row r="182" spans="2:2" x14ac:dyDescent="0.2">
      <c r="B182" s="2"/>
    </row>
    <row r="183" spans="2:2" x14ac:dyDescent="0.2">
      <c r="B183" s="2"/>
    </row>
    <row r="184" spans="2:2" x14ac:dyDescent="0.2">
      <c r="B184" s="2"/>
    </row>
    <row r="185" spans="2:2" x14ac:dyDescent="0.2">
      <c r="B185" s="2"/>
    </row>
    <row r="186" spans="2:2" x14ac:dyDescent="0.2">
      <c r="B186" s="2"/>
    </row>
    <row r="187" spans="2:2" x14ac:dyDescent="0.2">
      <c r="B187" s="2"/>
    </row>
    <row r="188" spans="2:2" x14ac:dyDescent="0.2">
      <c r="B188" s="2"/>
    </row>
    <row r="189" spans="2:2" x14ac:dyDescent="0.2">
      <c r="B189" s="2"/>
    </row>
    <row r="190" spans="2:2" x14ac:dyDescent="0.2">
      <c r="B190" s="2"/>
    </row>
    <row r="191" spans="2:2" x14ac:dyDescent="0.2">
      <c r="B191" s="2"/>
    </row>
    <row r="192" spans="2:2" x14ac:dyDescent="0.2">
      <c r="B192" s="2"/>
    </row>
    <row r="193" spans="2:2" x14ac:dyDescent="0.2">
      <c r="B193" s="2"/>
    </row>
    <row r="194" spans="2:2" x14ac:dyDescent="0.2">
      <c r="B194" s="2"/>
    </row>
    <row r="195" spans="2:2" x14ac:dyDescent="0.2">
      <c r="B195" s="2"/>
    </row>
    <row r="196" spans="2:2" x14ac:dyDescent="0.2">
      <c r="B196" s="2"/>
    </row>
    <row r="197" spans="2:2" x14ac:dyDescent="0.2">
      <c r="B197" s="2"/>
    </row>
    <row r="198" spans="2:2" x14ac:dyDescent="0.2">
      <c r="B198" s="2"/>
    </row>
    <row r="199" spans="2:2" x14ac:dyDescent="0.2">
      <c r="B199" s="2"/>
    </row>
    <row r="200" spans="2:2" x14ac:dyDescent="0.2">
      <c r="B200" s="2"/>
    </row>
    <row r="201" spans="2:2" x14ac:dyDescent="0.2">
      <c r="B201" s="2"/>
    </row>
    <row r="202" spans="2:2" x14ac:dyDescent="0.2">
      <c r="B202" s="2"/>
    </row>
    <row r="203" spans="2:2" x14ac:dyDescent="0.2">
      <c r="B203" s="2"/>
    </row>
    <row r="204" spans="2:2" x14ac:dyDescent="0.2">
      <c r="B204" s="2"/>
    </row>
    <row r="205" spans="2:2" x14ac:dyDescent="0.2">
      <c r="B205" s="2"/>
    </row>
    <row r="206" spans="2:2" x14ac:dyDescent="0.2">
      <c r="B206" s="2"/>
    </row>
    <row r="207" spans="2:2" x14ac:dyDescent="0.2">
      <c r="B207" s="2"/>
    </row>
    <row r="208" spans="2:2" x14ac:dyDescent="0.2">
      <c r="B208" s="2"/>
    </row>
    <row r="209" spans="2:2" x14ac:dyDescent="0.2">
      <c r="B209" s="2"/>
    </row>
    <row r="210" spans="2:2" x14ac:dyDescent="0.2">
      <c r="B210" s="2"/>
    </row>
    <row r="211" spans="2:2" x14ac:dyDescent="0.2">
      <c r="B211" s="2"/>
    </row>
    <row r="212" spans="2:2" x14ac:dyDescent="0.2">
      <c r="B212" s="2"/>
    </row>
    <row r="213" spans="2:2" x14ac:dyDescent="0.2">
      <c r="B213" s="2"/>
    </row>
    <row r="214" spans="2:2" x14ac:dyDescent="0.2">
      <c r="B214" s="2"/>
    </row>
    <row r="215" spans="2:2" x14ac:dyDescent="0.2">
      <c r="B215" s="2"/>
    </row>
    <row r="216" spans="2:2" x14ac:dyDescent="0.2">
      <c r="B216" s="2"/>
    </row>
    <row r="217" spans="2:2" x14ac:dyDescent="0.2">
      <c r="B217" s="2"/>
    </row>
    <row r="218" spans="2:2" x14ac:dyDescent="0.2">
      <c r="B218" s="2"/>
    </row>
    <row r="219" spans="2:2" x14ac:dyDescent="0.2">
      <c r="B219" s="2"/>
    </row>
    <row r="220" spans="2:2" x14ac:dyDescent="0.2">
      <c r="B220" s="2"/>
    </row>
    <row r="221" spans="2:2" x14ac:dyDescent="0.2">
      <c r="B221" s="2"/>
    </row>
    <row r="222" spans="2:2" x14ac:dyDescent="0.2">
      <c r="B222" s="2"/>
    </row>
    <row r="223" spans="2:2" x14ac:dyDescent="0.2">
      <c r="B223" s="2"/>
    </row>
    <row r="224" spans="2:2" x14ac:dyDescent="0.2">
      <c r="B224" s="2"/>
    </row>
    <row r="225" spans="2:2" x14ac:dyDescent="0.2">
      <c r="B225" s="2"/>
    </row>
    <row r="226" spans="2:2" x14ac:dyDescent="0.2">
      <c r="B226" s="2"/>
    </row>
    <row r="227" spans="2:2" x14ac:dyDescent="0.2">
      <c r="B227" s="2"/>
    </row>
    <row r="228" spans="2:2" x14ac:dyDescent="0.2">
      <c r="B228" s="2"/>
    </row>
    <row r="229" spans="2:2" x14ac:dyDescent="0.2">
      <c r="B229" s="2"/>
    </row>
    <row r="230" spans="2:2" x14ac:dyDescent="0.2">
      <c r="B230" s="2"/>
    </row>
    <row r="231" spans="2:2" x14ac:dyDescent="0.2">
      <c r="B231" s="2"/>
    </row>
    <row r="232" spans="2:2" x14ac:dyDescent="0.2">
      <c r="B232" s="2"/>
    </row>
    <row r="233" spans="2:2" x14ac:dyDescent="0.2">
      <c r="B233" s="2"/>
    </row>
    <row r="234" spans="2:2" x14ac:dyDescent="0.2">
      <c r="B234" s="2"/>
    </row>
    <row r="235" spans="2:2" x14ac:dyDescent="0.2">
      <c r="B235" s="2"/>
    </row>
    <row r="236" spans="2:2" x14ac:dyDescent="0.2">
      <c r="B236" s="2"/>
    </row>
    <row r="237" spans="2:2" x14ac:dyDescent="0.2">
      <c r="B237" s="2"/>
    </row>
    <row r="238" spans="2:2" x14ac:dyDescent="0.2">
      <c r="B238" s="2"/>
    </row>
    <row r="239" spans="2:2" x14ac:dyDescent="0.2">
      <c r="B239" s="2"/>
    </row>
    <row r="240" spans="2:2" x14ac:dyDescent="0.2">
      <c r="B240" s="2"/>
    </row>
    <row r="241" spans="2:2" x14ac:dyDescent="0.2">
      <c r="B241" s="2"/>
    </row>
    <row r="242" spans="2:2" x14ac:dyDescent="0.2">
      <c r="B242" s="2"/>
    </row>
    <row r="243" spans="2:2" x14ac:dyDescent="0.2">
      <c r="B243" s="2"/>
    </row>
    <row r="244" spans="2:2" x14ac:dyDescent="0.2">
      <c r="B244" s="2"/>
    </row>
    <row r="245" spans="2:2" x14ac:dyDescent="0.2">
      <c r="B245" s="2"/>
    </row>
    <row r="246" spans="2:2" x14ac:dyDescent="0.2">
      <c r="B246" s="2"/>
    </row>
    <row r="247" spans="2:2" x14ac:dyDescent="0.2">
      <c r="B247" s="2"/>
    </row>
    <row r="248" spans="2:2" x14ac:dyDescent="0.2">
      <c r="B248" s="2"/>
    </row>
    <row r="249" spans="2:2" x14ac:dyDescent="0.2">
      <c r="B249" s="2"/>
    </row>
    <row r="250" spans="2:2" x14ac:dyDescent="0.2">
      <c r="B250" s="2"/>
    </row>
    <row r="251" spans="2:2" x14ac:dyDescent="0.2">
      <c r="B251" s="2"/>
    </row>
    <row r="252" spans="2:2" x14ac:dyDescent="0.2">
      <c r="B252" s="2"/>
    </row>
    <row r="253" spans="2:2" x14ac:dyDescent="0.2">
      <c r="B253" s="2"/>
    </row>
    <row r="254" spans="2:2" x14ac:dyDescent="0.2">
      <c r="B254" s="2"/>
    </row>
    <row r="255" spans="2:2" x14ac:dyDescent="0.2">
      <c r="B255" s="2"/>
    </row>
    <row r="256" spans="2:2" x14ac:dyDescent="0.2">
      <c r="B256" s="2"/>
    </row>
    <row r="257" spans="2:2" x14ac:dyDescent="0.2">
      <c r="B257" s="2"/>
    </row>
    <row r="258" spans="2:2" x14ac:dyDescent="0.2">
      <c r="B258" s="2"/>
    </row>
    <row r="259" spans="2:2" x14ac:dyDescent="0.2">
      <c r="B259" s="2"/>
    </row>
    <row r="260" spans="2:2" x14ac:dyDescent="0.2">
      <c r="B260" s="2"/>
    </row>
    <row r="261" spans="2:2" x14ac:dyDescent="0.2">
      <c r="B261" s="2"/>
    </row>
    <row r="262" spans="2:2" x14ac:dyDescent="0.2">
      <c r="B262" s="2"/>
    </row>
    <row r="263" spans="2:2" x14ac:dyDescent="0.2">
      <c r="B263" s="2"/>
    </row>
    <row r="264" spans="2:2" x14ac:dyDescent="0.2">
      <c r="B264" s="2"/>
    </row>
    <row r="265" spans="2:2" x14ac:dyDescent="0.2">
      <c r="B265" s="2"/>
    </row>
    <row r="266" spans="2:2" x14ac:dyDescent="0.2">
      <c r="B266" s="2"/>
    </row>
    <row r="267" spans="2:2" x14ac:dyDescent="0.2">
      <c r="B267" s="2"/>
    </row>
    <row r="268" spans="2:2" x14ac:dyDescent="0.2">
      <c r="B268" s="2"/>
    </row>
    <row r="269" spans="2:2" x14ac:dyDescent="0.2">
      <c r="B269" s="2"/>
    </row>
    <row r="270" spans="2:2" x14ac:dyDescent="0.2">
      <c r="B270" s="2"/>
    </row>
    <row r="271" spans="2:2" x14ac:dyDescent="0.2">
      <c r="B271" s="2"/>
    </row>
    <row r="272" spans="2:2" x14ac:dyDescent="0.2">
      <c r="B272" s="2"/>
    </row>
    <row r="273" spans="2:2" x14ac:dyDescent="0.2">
      <c r="B273" s="2"/>
    </row>
    <row r="274" spans="2:2" x14ac:dyDescent="0.2">
      <c r="B274" s="2"/>
    </row>
    <row r="275" spans="2:2" x14ac:dyDescent="0.2">
      <c r="B275" s="2"/>
    </row>
    <row r="276" spans="2:2" x14ac:dyDescent="0.2">
      <c r="B276" s="2"/>
    </row>
    <row r="277" spans="2:2" x14ac:dyDescent="0.2">
      <c r="B277" s="2"/>
    </row>
    <row r="278" spans="2:2" x14ac:dyDescent="0.2">
      <c r="B278" s="2"/>
    </row>
    <row r="279" spans="2:2" x14ac:dyDescent="0.2">
      <c r="B279" s="2"/>
    </row>
    <row r="280" spans="2:2" x14ac:dyDescent="0.2">
      <c r="B280" s="2"/>
    </row>
    <row r="281" spans="2:2" x14ac:dyDescent="0.2">
      <c r="B281" s="2"/>
    </row>
    <row r="282" spans="2:2" x14ac:dyDescent="0.2">
      <c r="B282" s="2"/>
    </row>
    <row r="283" spans="2:2" x14ac:dyDescent="0.2">
      <c r="B283" s="2"/>
    </row>
    <row r="284" spans="2:2" x14ac:dyDescent="0.2">
      <c r="B284" s="2"/>
    </row>
    <row r="285" spans="2:2" x14ac:dyDescent="0.2">
      <c r="B285" s="2"/>
    </row>
    <row r="286" spans="2:2" x14ac:dyDescent="0.2">
      <c r="B286" s="2"/>
    </row>
    <row r="287" spans="2:2" x14ac:dyDescent="0.2">
      <c r="B287" s="2"/>
    </row>
    <row r="288" spans="2:2" x14ac:dyDescent="0.2">
      <c r="B288" s="2"/>
    </row>
    <row r="289" spans="2:2" x14ac:dyDescent="0.2">
      <c r="B289" s="2"/>
    </row>
    <row r="290" spans="2:2" x14ac:dyDescent="0.2">
      <c r="B290" s="2"/>
    </row>
    <row r="291" spans="2:2" x14ac:dyDescent="0.2">
      <c r="B291" s="2"/>
    </row>
    <row r="292" spans="2:2" x14ac:dyDescent="0.2">
      <c r="B292" s="2"/>
    </row>
    <row r="293" spans="2:2" x14ac:dyDescent="0.2">
      <c r="B293" s="2"/>
    </row>
    <row r="294" spans="2:2" x14ac:dyDescent="0.2">
      <c r="B294" s="2"/>
    </row>
    <row r="295" spans="2:2" x14ac:dyDescent="0.2">
      <c r="B295" s="2"/>
    </row>
    <row r="296" spans="2:2" x14ac:dyDescent="0.2">
      <c r="B296" s="2"/>
    </row>
    <row r="297" spans="2:2" x14ac:dyDescent="0.2">
      <c r="B297" s="2"/>
    </row>
    <row r="298" spans="2:2" x14ac:dyDescent="0.2">
      <c r="B298" s="2"/>
    </row>
    <row r="299" spans="2:2" x14ac:dyDescent="0.2">
      <c r="B299" s="2"/>
    </row>
    <row r="300" spans="2:2" x14ac:dyDescent="0.2">
      <c r="B300" s="2"/>
    </row>
    <row r="301" spans="2:2" x14ac:dyDescent="0.2">
      <c r="B301" s="2"/>
    </row>
    <row r="302" spans="2:2" x14ac:dyDescent="0.2">
      <c r="B302" s="2"/>
    </row>
    <row r="303" spans="2:2" x14ac:dyDescent="0.2">
      <c r="B303" s="2"/>
    </row>
    <row r="304" spans="2:2" x14ac:dyDescent="0.2">
      <c r="B304" s="2"/>
    </row>
    <row r="305" spans="2:2" x14ac:dyDescent="0.2">
      <c r="B305" s="2"/>
    </row>
    <row r="306" spans="2:2" x14ac:dyDescent="0.2">
      <c r="B306" s="2"/>
    </row>
    <row r="307" spans="2:2" x14ac:dyDescent="0.2">
      <c r="B307" s="2"/>
    </row>
    <row r="308" spans="2:2" x14ac:dyDescent="0.2">
      <c r="B308" s="2"/>
    </row>
    <row r="309" spans="2:2" x14ac:dyDescent="0.2">
      <c r="B309" s="2"/>
    </row>
    <row r="310" spans="2:2" x14ac:dyDescent="0.2">
      <c r="B310" s="2"/>
    </row>
    <row r="311" spans="2:2" x14ac:dyDescent="0.2">
      <c r="B311" s="2"/>
    </row>
    <row r="312" spans="2:2" x14ac:dyDescent="0.2">
      <c r="B312" s="2"/>
    </row>
    <row r="313" spans="2:2" x14ac:dyDescent="0.2">
      <c r="B313" s="2"/>
    </row>
    <row r="314" spans="2:2" x14ac:dyDescent="0.2">
      <c r="B314" s="2"/>
    </row>
    <row r="315" spans="2:2" x14ac:dyDescent="0.2">
      <c r="B315" s="2"/>
    </row>
    <row r="316" spans="2:2" x14ac:dyDescent="0.2">
      <c r="B316" s="2"/>
    </row>
    <row r="317" spans="2:2" x14ac:dyDescent="0.2">
      <c r="B317" s="2"/>
    </row>
    <row r="318" spans="2:2" x14ac:dyDescent="0.2">
      <c r="B318" s="2"/>
    </row>
    <row r="319" spans="2:2" x14ac:dyDescent="0.2">
      <c r="B319" s="2"/>
    </row>
    <row r="320" spans="2:2" x14ac:dyDescent="0.2">
      <c r="B320" s="2"/>
    </row>
    <row r="321" spans="2:2" x14ac:dyDescent="0.2">
      <c r="B321" s="2"/>
    </row>
    <row r="322" spans="2:2" x14ac:dyDescent="0.2">
      <c r="B322" s="2"/>
    </row>
    <row r="323" spans="2:2" x14ac:dyDescent="0.2">
      <c r="B323" s="2"/>
    </row>
    <row r="324" spans="2:2" x14ac:dyDescent="0.2">
      <c r="B324" s="2"/>
    </row>
    <row r="325" spans="2:2" x14ac:dyDescent="0.2">
      <c r="B325" s="2"/>
    </row>
    <row r="326" spans="2:2" x14ac:dyDescent="0.2">
      <c r="B326" s="2"/>
    </row>
    <row r="327" spans="2:2" x14ac:dyDescent="0.2">
      <c r="B327" s="2"/>
    </row>
    <row r="328" spans="2:2" x14ac:dyDescent="0.2">
      <c r="B328" s="2"/>
    </row>
    <row r="329" spans="2:2" x14ac:dyDescent="0.2">
      <c r="B329" s="2"/>
    </row>
    <row r="330" spans="2:2" x14ac:dyDescent="0.2">
      <c r="B330" s="2"/>
    </row>
  </sheetData>
  <sheetProtection sheet="1" objects="1" scenarios="1"/>
  <phoneticPr fontId="1"/>
  <dataValidations count="2">
    <dataValidation type="list" allowBlank="1" showInputMessage="1" showErrorMessage="1" sqref="B3:B4">
      <formula1>使える色リスト</formula1>
    </dataValidation>
    <dataValidation type="list" allowBlank="1" showInputMessage="1" showErrorMessage="1" sqref="B8 B21 B34 B58 B72">
      <formula1>"使わない,使う"</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5"/>
  <sheetViews>
    <sheetView tabSelected="1" zoomScale="205" zoomScaleNormal="205" workbookViewId="0"/>
  </sheetViews>
  <sheetFormatPr defaultRowHeight="13" x14ac:dyDescent="0.2"/>
  <cols>
    <col min="1" max="3" width="18" customWidth="1"/>
    <col min="4" max="4" width="28" customWidth="1"/>
    <col min="5" max="5" width="67.453125" customWidth="1"/>
  </cols>
  <sheetData>
    <row r="1" spans="1:8" x14ac:dyDescent="0.2">
      <c r="A1" t="s">
        <v>12</v>
      </c>
      <c r="B1" t="s">
        <v>13</v>
      </c>
      <c r="C1" t="s">
        <v>14</v>
      </c>
      <c r="D1" t="s">
        <v>15</v>
      </c>
      <c r="E1" t="s">
        <v>16</v>
      </c>
      <c r="F1" s="1"/>
      <c r="H1" t="str">
        <f ca="1">"%TeXソース("&amp;RIGHT(CELL("filename",D1),LEN(CELL("filename",D1))-FIND("]",CELL("filename",D1)))&amp;")"</f>
        <v>%TeXソース(基本設定)</v>
      </c>
    </row>
    <row r="2" spans="1:8" x14ac:dyDescent="0.2">
      <c r="A2" t="s">
        <v>55</v>
      </c>
      <c r="B2" s="2" t="s">
        <v>212</v>
      </c>
      <c r="C2" t="s">
        <v>17</v>
      </c>
      <c r="F2" s="1"/>
    </row>
    <row r="3" spans="1:8" x14ac:dyDescent="0.2">
      <c r="A3" t="s">
        <v>51</v>
      </c>
      <c r="B3" s="2" t="s">
        <v>152</v>
      </c>
      <c r="C3" t="s">
        <v>160</v>
      </c>
      <c r="E3" t="s">
        <v>162</v>
      </c>
    </row>
    <row r="4" spans="1:8" x14ac:dyDescent="0.2">
      <c r="A4" t="s">
        <v>52</v>
      </c>
      <c r="B4" s="2" t="s">
        <v>67</v>
      </c>
      <c r="C4" t="s">
        <v>161</v>
      </c>
      <c r="E4" t="s">
        <v>162</v>
      </c>
    </row>
    <row r="5" spans="1:8" x14ac:dyDescent="0.2">
      <c r="A5" t="s">
        <v>53</v>
      </c>
      <c r="B5" s="2">
        <v>22</v>
      </c>
      <c r="C5" t="s">
        <v>61</v>
      </c>
    </row>
    <row r="6" spans="1:8" x14ac:dyDescent="0.2">
      <c r="A6" t="s">
        <v>56</v>
      </c>
      <c r="B6" s="2" t="s">
        <v>213</v>
      </c>
    </row>
    <row r="7" spans="1:8" x14ac:dyDescent="0.2">
      <c r="B7" s="2"/>
    </row>
    <row r="8" spans="1:8" x14ac:dyDescent="0.2">
      <c r="B8" s="2"/>
    </row>
    <row r="9" spans="1:8" x14ac:dyDescent="0.2">
      <c r="B9" s="2"/>
    </row>
    <row r="10" spans="1:8" x14ac:dyDescent="0.2">
      <c r="B10" s="2"/>
    </row>
    <row r="11" spans="1:8" x14ac:dyDescent="0.2">
      <c r="B11" s="2"/>
    </row>
    <row r="12" spans="1:8" x14ac:dyDescent="0.2">
      <c r="B12" s="2"/>
    </row>
    <row r="13" spans="1:8" x14ac:dyDescent="0.2">
      <c r="B13" s="2"/>
    </row>
    <row r="14" spans="1:8" x14ac:dyDescent="0.2">
      <c r="B14" s="2"/>
    </row>
    <row r="15" spans="1:8" x14ac:dyDescent="0.2">
      <c r="B15" s="2"/>
    </row>
    <row r="16" spans="1:8" x14ac:dyDescent="0.2">
      <c r="B16" s="2"/>
    </row>
    <row r="17" spans="2:2" x14ac:dyDescent="0.2">
      <c r="B17" s="2"/>
    </row>
    <row r="18" spans="2:2" x14ac:dyDescent="0.2">
      <c r="B18" s="2"/>
    </row>
    <row r="19" spans="2:2" x14ac:dyDescent="0.2">
      <c r="B19" s="2"/>
    </row>
    <row r="20" spans="2:2" x14ac:dyDescent="0.2">
      <c r="B20" s="2"/>
    </row>
    <row r="21" spans="2:2" x14ac:dyDescent="0.2">
      <c r="B21" s="2"/>
    </row>
    <row r="22" spans="2:2" x14ac:dyDescent="0.2">
      <c r="B22" s="2"/>
    </row>
    <row r="23" spans="2:2" x14ac:dyDescent="0.2">
      <c r="B23" s="2"/>
    </row>
    <row r="24" spans="2:2" x14ac:dyDescent="0.2">
      <c r="B24" s="2"/>
    </row>
    <row r="25" spans="2:2" x14ac:dyDescent="0.2">
      <c r="B25" s="2"/>
    </row>
    <row r="26" spans="2:2" x14ac:dyDescent="0.2">
      <c r="B26" s="2"/>
    </row>
    <row r="27" spans="2:2" x14ac:dyDescent="0.2">
      <c r="B27" s="2"/>
    </row>
    <row r="28" spans="2:2" x14ac:dyDescent="0.2">
      <c r="B28" s="2"/>
    </row>
    <row r="29" spans="2:2" x14ac:dyDescent="0.2">
      <c r="B29" s="2"/>
    </row>
    <row r="30" spans="2:2" x14ac:dyDescent="0.2">
      <c r="B30" s="2"/>
    </row>
    <row r="31" spans="2:2" x14ac:dyDescent="0.2">
      <c r="B31" s="2"/>
    </row>
    <row r="32" spans="2:2" x14ac:dyDescent="0.2">
      <c r="B32" s="2"/>
    </row>
    <row r="33" spans="2:2" x14ac:dyDescent="0.2">
      <c r="B33" s="2"/>
    </row>
    <row r="34" spans="2:2" x14ac:dyDescent="0.2">
      <c r="B34" s="2"/>
    </row>
    <row r="35" spans="2:2" x14ac:dyDescent="0.2">
      <c r="B35" s="2"/>
    </row>
    <row r="36" spans="2:2" x14ac:dyDescent="0.2">
      <c r="B36" s="2"/>
    </row>
    <row r="37" spans="2:2" x14ac:dyDescent="0.2">
      <c r="B37" s="2"/>
    </row>
    <row r="38" spans="2:2" x14ac:dyDescent="0.2">
      <c r="B38" s="2"/>
    </row>
    <row r="39" spans="2:2" x14ac:dyDescent="0.2">
      <c r="B39" s="2"/>
    </row>
    <row r="40" spans="2:2" x14ac:dyDescent="0.2">
      <c r="B40" s="2"/>
    </row>
    <row r="41" spans="2:2" x14ac:dyDescent="0.2">
      <c r="B41" s="2"/>
    </row>
    <row r="42" spans="2:2" x14ac:dyDescent="0.2">
      <c r="B42" s="2"/>
    </row>
    <row r="43" spans="2:2" x14ac:dyDescent="0.2">
      <c r="B43" s="2"/>
    </row>
    <row r="44" spans="2:2" x14ac:dyDescent="0.2">
      <c r="B44" s="2"/>
    </row>
    <row r="45" spans="2:2" x14ac:dyDescent="0.2">
      <c r="B45" s="2"/>
    </row>
    <row r="46" spans="2:2" x14ac:dyDescent="0.2">
      <c r="B46" s="2"/>
    </row>
    <row r="47" spans="2:2" x14ac:dyDescent="0.2">
      <c r="B47" s="2"/>
    </row>
    <row r="48" spans="2:2" x14ac:dyDescent="0.2">
      <c r="B48" s="2"/>
    </row>
    <row r="49" spans="2:2" x14ac:dyDescent="0.2">
      <c r="B49" s="2"/>
    </row>
    <row r="50" spans="2:2" x14ac:dyDescent="0.2">
      <c r="B50" s="2"/>
    </row>
    <row r="51" spans="2:2" x14ac:dyDescent="0.2">
      <c r="B51" s="2"/>
    </row>
    <row r="52" spans="2:2" x14ac:dyDescent="0.2">
      <c r="B52" s="2"/>
    </row>
    <row r="53" spans="2:2" x14ac:dyDescent="0.2">
      <c r="B53" s="2"/>
    </row>
    <row r="54" spans="2:2" x14ac:dyDescent="0.2">
      <c r="B54" s="2"/>
    </row>
    <row r="55" spans="2:2" x14ac:dyDescent="0.2">
      <c r="B55" s="2"/>
    </row>
    <row r="56" spans="2:2" x14ac:dyDescent="0.2">
      <c r="B56" s="2"/>
    </row>
    <row r="57" spans="2:2" x14ac:dyDescent="0.2">
      <c r="B57" s="2"/>
    </row>
    <row r="58" spans="2:2" x14ac:dyDescent="0.2">
      <c r="B58" s="2"/>
    </row>
    <row r="59" spans="2:2" x14ac:dyDescent="0.2">
      <c r="B59" s="2"/>
    </row>
    <row r="60" spans="2:2" x14ac:dyDescent="0.2">
      <c r="B60" s="2"/>
    </row>
    <row r="61" spans="2:2" x14ac:dyDescent="0.2">
      <c r="B61" s="2"/>
    </row>
    <row r="62" spans="2:2" x14ac:dyDescent="0.2">
      <c r="B62" s="2"/>
    </row>
    <row r="63" spans="2:2" x14ac:dyDescent="0.2">
      <c r="B63" s="2"/>
    </row>
    <row r="64" spans="2:2" x14ac:dyDescent="0.2">
      <c r="B64" s="2"/>
    </row>
    <row r="65" spans="2:2" x14ac:dyDescent="0.2">
      <c r="B65" s="2"/>
    </row>
    <row r="66" spans="2:2" x14ac:dyDescent="0.2">
      <c r="B66" s="2"/>
    </row>
    <row r="67" spans="2:2" x14ac:dyDescent="0.2">
      <c r="B67" s="2"/>
    </row>
    <row r="68" spans="2:2" x14ac:dyDescent="0.2">
      <c r="B68" s="2"/>
    </row>
    <row r="69" spans="2:2" x14ac:dyDescent="0.2">
      <c r="B69" s="2"/>
    </row>
    <row r="70" spans="2:2" x14ac:dyDescent="0.2">
      <c r="B70" s="2"/>
    </row>
    <row r="71" spans="2:2" x14ac:dyDescent="0.2">
      <c r="B71" s="2"/>
    </row>
    <row r="72" spans="2:2" x14ac:dyDescent="0.2">
      <c r="B72" s="2"/>
    </row>
    <row r="73" spans="2:2" x14ac:dyDescent="0.2">
      <c r="B73" s="2"/>
    </row>
    <row r="74" spans="2:2" x14ac:dyDescent="0.2">
      <c r="B74" s="2"/>
    </row>
    <row r="75" spans="2:2" x14ac:dyDescent="0.2">
      <c r="B75" s="2"/>
    </row>
    <row r="76" spans="2:2" x14ac:dyDescent="0.2">
      <c r="B76" s="2"/>
    </row>
    <row r="77" spans="2:2" x14ac:dyDescent="0.2">
      <c r="B77" s="2"/>
    </row>
    <row r="78" spans="2:2" x14ac:dyDescent="0.2">
      <c r="B78" s="2"/>
    </row>
    <row r="79" spans="2:2" x14ac:dyDescent="0.2">
      <c r="B79" s="2"/>
    </row>
    <row r="80" spans="2:2" x14ac:dyDescent="0.2">
      <c r="B80" s="2"/>
    </row>
    <row r="81" spans="2:2" x14ac:dyDescent="0.2">
      <c r="B81" s="2"/>
    </row>
    <row r="82" spans="2:2" x14ac:dyDescent="0.2">
      <c r="B82" s="2"/>
    </row>
    <row r="83" spans="2:2" x14ac:dyDescent="0.2">
      <c r="B83" s="2"/>
    </row>
    <row r="84" spans="2:2" x14ac:dyDescent="0.2">
      <c r="B84" s="2"/>
    </row>
    <row r="85" spans="2:2" x14ac:dyDescent="0.2">
      <c r="B85" s="2"/>
    </row>
    <row r="86" spans="2:2" x14ac:dyDescent="0.2">
      <c r="B86" s="2"/>
    </row>
    <row r="87" spans="2:2" x14ac:dyDescent="0.2">
      <c r="B87" s="2"/>
    </row>
    <row r="88" spans="2:2" x14ac:dyDescent="0.2">
      <c r="B88" s="2"/>
    </row>
    <row r="89" spans="2:2" x14ac:dyDescent="0.2">
      <c r="B89" s="2"/>
    </row>
    <row r="90" spans="2:2" x14ac:dyDescent="0.2">
      <c r="B90" s="2"/>
    </row>
    <row r="91" spans="2:2" x14ac:dyDescent="0.2">
      <c r="B91" s="2"/>
    </row>
    <row r="92" spans="2:2" x14ac:dyDescent="0.2">
      <c r="B92" s="2"/>
    </row>
    <row r="93" spans="2:2" x14ac:dyDescent="0.2">
      <c r="B93" s="2"/>
    </row>
    <row r="94" spans="2:2" x14ac:dyDescent="0.2">
      <c r="B94" s="2"/>
    </row>
    <row r="95" spans="2:2" x14ac:dyDescent="0.2">
      <c r="B95" s="2"/>
    </row>
    <row r="96" spans="2:2" x14ac:dyDescent="0.2">
      <c r="B96" s="2"/>
    </row>
    <row r="97" spans="2:2" x14ac:dyDescent="0.2">
      <c r="B97" s="2"/>
    </row>
    <row r="98" spans="2:2" x14ac:dyDescent="0.2">
      <c r="B98" s="2"/>
    </row>
    <row r="99" spans="2:2" x14ac:dyDescent="0.2">
      <c r="B99" s="2"/>
    </row>
    <row r="100" spans="2:2" x14ac:dyDescent="0.2">
      <c r="B100" s="2"/>
    </row>
    <row r="101" spans="2:2" x14ac:dyDescent="0.2">
      <c r="B101" s="2"/>
    </row>
    <row r="102" spans="2:2" x14ac:dyDescent="0.2">
      <c r="B102" s="2"/>
    </row>
    <row r="103" spans="2:2" x14ac:dyDescent="0.2">
      <c r="B103" s="2"/>
    </row>
    <row r="104" spans="2:2" x14ac:dyDescent="0.2">
      <c r="B104" s="2"/>
    </row>
    <row r="105" spans="2:2" x14ac:dyDescent="0.2">
      <c r="B105" s="2"/>
    </row>
    <row r="106" spans="2:2" x14ac:dyDescent="0.2">
      <c r="B106" s="2"/>
    </row>
    <row r="107" spans="2:2" x14ac:dyDescent="0.2">
      <c r="B107" s="2"/>
    </row>
    <row r="108" spans="2:2" x14ac:dyDescent="0.2">
      <c r="B108" s="2"/>
    </row>
    <row r="109" spans="2:2" x14ac:dyDescent="0.2">
      <c r="B109" s="2"/>
    </row>
    <row r="110" spans="2:2" x14ac:dyDescent="0.2">
      <c r="B110" s="2"/>
    </row>
    <row r="111" spans="2:2" x14ac:dyDescent="0.2">
      <c r="B111" s="2"/>
    </row>
    <row r="112" spans="2:2" x14ac:dyDescent="0.2">
      <c r="B112" s="2"/>
    </row>
    <row r="113" spans="2:2" x14ac:dyDescent="0.2">
      <c r="B113" s="2"/>
    </row>
    <row r="114" spans="2:2" x14ac:dyDescent="0.2">
      <c r="B114" s="2"/>
    </row>
    <row r="115" spans="2:2" x14ac:dyDescent="0.2">
      <c r="B115" s="2"/>
    </row>
    <row r="116" spans="2:2" x14ac:dyDescent="0.2">
      <c r="B116" s="2"/>
    </row>
    <row r="117" spans="2:2" x14ac:dyDescent="0.2">
      <c r="B117" s="2"/>
    </row>
    <row r="118" spans="2:2" x14ac:dyDescent="0.2">
      <c r="B118" s="2"/>
    </row>
    <row r="119" spans="2:2" x14ac:dyDescent="0.2">
      <c r="B119" s="2"/>
    </row>
    <row r="120" spans="2:2" x14ac:dyDescent="0.2">
      <c r="B120" s="2"/>
    </row>
    <row r="121" spans="2:2" x14ac:dyDescent="0.2">
      <c r="B121" s="2"/>
    </row>
    <row r="122" spans="2:2" x14ac:dyDescent="0.2">
      <c r="B122" s="2"/>
    </row>
    <row r="123" spans="2:2" x14ac:dyDescent="0.2">
      <c r="B123" s="2"/>
    </row>
    <row r="124" spans="2:2" x14ac:dyDescent="0.2">
      <c r="B124" s="2"/>
    </row>
    <row r="125" spans="2:2" x14ac:dyDescent="0.2">
      <c r="B125" s="2"/>
    </row>
    <row r="126" spans="2:2" x14ac:dyDescent="0.2">
      <c r="B126" s="2"/>
    </row>
    <row r="127" spans="2:2" x14ac:dyDescent="0.2">
      <c r="B127" s="2"/>
    </row>
    <row r="128" spans="2:2" x14ac:dyDescent="0.2">
      <c r="B128" s="2"/>
    </row>
    <row r="129" spans="2:2" x14ac:dyDescent="0.2">
      <c r="B129" s="2"/>
    </row>
    <row r="130" spans="2:2" x14ac:dyDescent="0.2">
      <c r="B130" s="2"/>
    </row>
    <row r="131" spans="2:2" x14ac:dyDescent="0.2">
      <c r="B131" s="2"/>
    </row>
    <row r="132" spans="2:2" x14ac:dyDescent="0.2">
      <c r="B132" s="2"/>
    </row>
    <row r="133" spans="2:2" x14ac:dyDescent="0.2">
      <c r="B133" s="2"/>
    </row>
    <row r="134" spans="2:2" x14ac:dyDescent="0.2">
      <c r="B134" s="2"/>
    </row>
    <row r="135" spans="2:2" x14ac:dyDescent="0.2">
      <c r="B135" s="2"/>
    </row>
    <row r="136" spans="2:2" x14ac:dyDescent="0.2">
      <c r="B136" s="2"/>
    </row>
    <row r="137" spans="2:2" x14ac:dyDescent="0.2">
      <c r="B137" s="2"/>
    </row>
    <row r="138" spans="2:2" x14ac:dyDescent="0.2">
      <c r="B138" s="2"/>
    </row>
    <row r="139" spans="2:2" x14ac:dyDescent="0.2">
      <c r="B139" s="2"/>
    </row>
    <row r="140" spans="2:2" x14ac:dyDescent="0.2">
      <c r="B140" s="2"/>
    </row>
    <row r="141" spans="2:2" x14ac:dyDescent="0.2">
      <c r="B141" s="2"/>
    </row>
    <row r="142" spans="2:2" x14ac:dyDescent="0.2">
      <c r="B142" s="2"/>
    </row>
    <row r="143" spans="2:2" x14ac:dyDescent="0.2">
      <c r="B143" s="2"/>
    </row>
    <row r="144" spans="2:2" x14ac:dyDescent="0.2">
      <c r="B144" s="2"/>
    </row>
    <row r="145" spans="2:2" x14ac:dyDescent="0.2">
      <c r="B145" s="2"/>
    </row>
    <row r="146" spans="2:2" x14ac:dyDescent="0.2">
      <c r="B146" s="2"/>
    </row>
    <row r="147" spans="2:2" x14ac:dyDescent="0.2">
      <c r="B147" s="2"/>
    </row>
    <row r="148" spans="2:2" x14ac:dyDescent="0.2">
      <c r="B148" s="2"/>
    </row>
    <row r="149" spans="2:2" x14ac:dyDescent="0.2">
      <c r="B149" s="2"/>
    </row>
    <row r="150" spans="2:2" x14ac:dyDescent="0.2">
      <c r="B150" s="2"/>
    </row>
    <row r="151" spans="2:2" x14ac:dyDescent="0.2">
      <c r="B151" s="2"/>
    </row>
    <row r="152" spans="2:2" x14ac:dyDescent="0.2">
      <c r="B152" s="2"/>
    </row>
    <row r="153" spans="2:2" x14ac:dyDescent="0.2">
      <c r="B153" s="2"/>
    </row>
    <row r="154" spans="2:2" x14ac:dyDescent="0.2">
      <c r="B154" s="2"/>
    </row>
    <row r="155" spans="2:2" x14ac:dyDescent="0.2">
      <c r="B155" s="2"/>
    </row>
    <row r="156" spans="2:2" x14ac:dyDescent="0.2">
      <c r="B156" s="2"/>
    </row>
    <row r="157" spans="2:2" x14ac:dyDescent="0.2">
      <c r="B157" s="2"/>
    </row>
    <row r="158" spans="2:2" x14ac:dyDescent="0.2">
      <c r="B158" s="2"/>
    </row>
    <row r="159" spans="2:2" x14ac:dyDescent="0.2">
      <c r="B159" s="2"/>
    </row>
    <row r="160" spans="2:2" x14ac:dyDescent="0.2">
      <c r="B160" s="2"/>
    </row>
    <row r="161" spans="2:2" x14ac:dyDescent="0.2">
      <c r="B161" s="2"/>
    </row>
    <row r="162" spans="2:2" x14ac:dyDescent="0.2">
      <c r="B162" s="2"/>
    </row>
    <row r="163" spans="2:2" x14ac:dyDescent="0.2">
      <c r="B163" s="2"/>
    </row>
    <row r="164" spans="2:2" x14ac:dyDescent="0.2">
      <c r="B164" s="2"/>
    </row>
    <row r="165" spans="2:2" x14ac:dyDescent="0.2">
      <c r="B165" s="2"/>
    </row>
    <row r="166" spans="2:2" x14ac:dyDescent="0.2">
      <c r="B166" s="2"/>
    </row>
    <row r="167" spans="2:2" x14ac:dyDescent="0.2">
      <c r="B167" s="2"/>
    </row>
    <row r="168" spans="2:2" x14ac:dyDescent="0.2">
      <c r="B168" s="2"/>
    </row>
    <row r="169" spans="2:2" x14ac:dyDescent="0.2">
      <c r="B169" s="2"/>
    </row>
    <row r="170" spans="2:2" x14ac:dyDescent="0.2">
      <c r="B170" s="2"/>
    </row>
    <row r="171" spans="2:2" x14ac:dyDescent="0.2">
      <c r="B171" s="2"/>
    </row>
    <row r="172" spans="2:2" x14ac:dyDescent="0.2">
      <c r="B172" s="2"/>
    </row>
    <row r="173" spans="2:2" x14ac:dyDescent="0.2">
      <c r="B173" s="2"/>
    </row>
    <row r="174" spans="2:2" x14ac:dyDescent="0.2">
      <c r="B174" s="2"/>
    </row>
    <row r="175" spans="2:2" x14ac:dyDescent="0.2">
      <c r="B175" s="2"/>
    </row>
    <row r="176" spans="2:2" x14ac:dyDescent="0.2">
      <c r="B176" s="2"/>
    </row>
    <row r="177" spans="2:2" x14ac:dyDescent="0.2">
      <c r="B177" s="2"/>
    </row>
    <row r="178" spans="2:2" x14ac:dyDescent="0.2">
      <c r="B178" s="2"/>
    </row>
    <row r="179" spans="2:2" x14ac:dyDescent="0.2">
      <c r="B179" s="2"/>
    </row>
    <row r="180" spans="2:2" x14ac:dyDescent="0.2">
      <c r="B180" s="2"/>
    </row>
    <row r="181" spans="2:2" x14ac:dyDescent="0.2">
      <c r="B181" s="2"/>
    </row>
    <row r="182" spans="2:2" x14ac:dyDescent="0.2">
      <c r="B182" s="2"/>
    </row>
    <row r="183" spans="2:2" x14ac:dyDescent="0.2">
      <c r="B183" s="2"/>
    </row>
    <row r="184" spans="2:2" x14ac:dyDescent="0.2">
      <c r="B184" s="2"/>
    </row>
    <row r="185" spans="2:2" x14ac:dyDescent="0.2">
      <c r="B185" s="2"/>
    </row>
    <row r="186" spans="2:2" x14ac:dyDescent="0.2">
      <c r="B186" s="2"/>
    </row>
    <row r="187" spans="2:2" x14ac:dyDescent="0.2">
      <c r="B187" s="2"/>
    </row>
    <row r="188" spans="2:2" x14ac:dyDescent="0.2">
      <c r="B188" s="2"/>
    </row>
    <row r="189" spans="2:2" x14ac:dyDescent="0.2">
      <c r="B189" s="2"/>
    </row>
    <row r="190" spans="2:2" x14ac:dyDescent="0.2">
      <c r="B190" s="2"/>
    </row>
    <row r="191" spans="2:2" x14ac:dyDescent="0.2">
      <c r="B191" s="2"/>
    </row>
    <row r="192" spans="2:2" x14ac:dyDescent="0.2">
      <c r="B192" s="2"/>
    </row>
    <row r="193" spans="2:2" x14ac:dyDescent="0.2">
      <c r="B193" s="2"/>
    </row>
    <row r="194" spans="2:2" x14ac:dyDescent="0.2">
      <c r="B194" s="2"/>
    </row>
    <row r="195" spans="2:2" x14ac:dyDescent="0.2">
      <c r="B195" s="2"/>
    </row>
    <row r="196" spans="2:2" x14ac:dyDescent="0.2">
      <c r="B196" s="2"/>
    </row>
    <row r="197" spans="2:2" x14ac:dyDescent="0.2">
      <c r="B197" s="2"/>
    </row>
    <row r="198" spans="2:2" x14ac:dyDescent="0.2">
      <c r="B198" s="2"/>
    </row>
    <row r="199" spans="2:2" x14ac:dyDescent="0.2">
      <c r="B199" s="2"/>
    </row>
    <row r="200" spans="2:2" x14ac:dyDescent="0.2">
      <c r="B200" s="2"/>
    </row>
    <row r="201" spans="2:2" x14ac:dyDescent="0.2">
      <c r="B201" s="2"/>
    </row>
    <row r="202" spans="2:2" x14ac:dyDescent="0.2">
      <c r="B202" s="2"/>
    </row>
    <row r="203" spans="2:2" x14ac:dyDescent="0.2">
      <c r="B203" s="2"/>
    </row>
    <row r="204" spans="2:2" x14ac:dyDescent="0.2">
      <c r="B204" s="2"/>
    </row>
    <row r="205" spans="2:2" x14ac:dyDescent="0.2">
      <c r="B205" s="2"/>
    </row>
    <row r="206" spans="2:2" x14ac:dyDescent="0.2">
      <c r="B206" s="2"/>
    </row>
    <row r="207" spans="2:2" x14ac:dyDescent="0.2">
      <c r="B207" s="2"/>
    </row>
    <row r="208" spans="2:2" x14ac:dyDescent="0.2">
      <c r="B208" s="2"/>
    </row>
    <row r="209" spans="2:2" x14ac:dyDescent="0.2">
      <c r="B209" s="2"/>
    </row>
    <row r="210" spans="2:2" x14ac:dyDescent="0.2">
      <c r="B210" s="2"/>
    </row>
    <row r="211" spans="2:2" x14ac:dyDescent="0.2">
      <c r="B211" s="2"/>
    </row>
    <row r="212" spans="2:2" x14ac:dyDescent="0.2">
      <c r="B212" s="2"/>
    </row>
    <row r="213" spans="2:2" x14ac:dyDescent="0.2">
      <c r="B213" s="2"/>
    </row>
    <row r="214" spans="2:2" x14ac:dyDescent="0.2">
      <c r="B214" s="2"/>
    </row>
    <row r="215" spans="2:2" x14ac:dyDescent="0.2">
      <c r="B215" s="2"/>
    </row>
    <row r="216" spans="2:2" x14ac:dyDescent="0.2">
      <c r="B216" s="2"/>
    </row>
    <row r="217" spans="2:2" x14ac:dyDescent="0.2">
      <c r="B217" s="2"/>
    </row>
    <row r="218" spans="2:2" x14ac:dyDescent="0.2">
      <c r="B218" s="2"/>
    </row>
    <row r="219" spans="2:2" x14ac:dyDescent="0.2">
      <c r="B219" s="2"/>
    </row>
    <row r="220" spans="2:2" x14ac:dyDescent="0.2">
      <c r="B220" s="2"/>
    </row>
    <row r="221" spans="2:2" x14ac:dyDescent="0.2">
      <c r="B221" s="2"/>
    </row>
    <row r="222" spans="2:2" x14ac:dyDescent="0.2">
      <c r="B222" s="2"/>
    </row>
    <row r="223" spans="2:2" x14ac:dyDescent="0.2">
      <c r="B223" s="2"/>
    </row>
    <row r="224" spans="2:2" x14ac:dyDescent="0.2">
      <c r="B224" s="2"/>
    </row>
    <row r="225" spans="2:2" x14ac:dyDescent="0.2">
      <c r="B225" s="2"/>
    </row>
    <row r="226" spans="2:2" x14ac:dyDescent="0.2">
      <c r="B226" s="2"/>
    </row>
    <row r="227" spans="2:2" x14ac:dyDescent="0.2">
      <c r="B227" s="2"/>
    </row>
    <row r="228" spans="2:2" x14ac:dyDescent="0.2">
      <c r="B228" s="2"/>
    </row>
    <row r="229" spans="2:2" x14ac:dyDescent="0.2">
      <c r="B229" s="2"/>
    </row>
    <row r="230" spans="2:2" x14ac:dyDescent="0.2">
      <c r="B230" s="2"/>
    </row>
    <row r="231" spans="2:2" x14ac:dyDescent="0.2">
      <c r="B231" s="2"/>
    </row>
    <row r="232" spans="2:2" x14ac:dyDescent="0.2">
      <c r="B232" s="2"/>
    </row>
    <row r="233" spans="2:2" x14ac:dyDescent="0.2">
      <c r="B233" s="2"/>
    </row>
    <row r="234" spans="2:2" x14ac:dyDescent="0.2">
      <c r="B234" s="2"/>
    </row>
    <row r="235" spans="2:2" x14ac:dyDescent="0.2">
      <c r="B235" s="2"/>
    </row>
    <row r="236" spans="2:2" x14ac:dyDescent="0.2">
      <c r="B236" s="2"/>
    </row>
    <row r="237" spans="2:2" x14ac:dyDescent="0.2">
      <c r="B237" s="2"/>
    </row>
    <row r="238" spans="2:2" x14ac:dyDescent="0.2">
      <c r="B238" s="2"/>
    </row>
    <row r="239" spans="2:2" x14ac:dyDescent="0.2">
      <c r="B239" s="2"/>
    </row>
    <row r="240" spans="2:2" x14ac:dyDescent="0.2">
      <c r="B240" s="2"/>
    </row>
    <row r="241" spans="2:2" x14ac:dyDescent="0.2">
      <c r="B241" s="2"/>
    </row>
    <row r="242" spans="2:2" x14ac:dyDescent="0.2">
      <c r="B242" s="2"/>
    </row>
    <row r="243" spans="2:2" x14ac:dyDescent="0.2">
      <c r="B243" s="2"/>
    </row>
    <row r="244" spans="2:2" x14ac:dyDescent="0.2">
      <c r="B244" s="2"/>
    </row>
    <row r="245" spans="2:2" x14ac:dyDescent="0.2">
      <c r="B245" s="2"/>
    </row>
    <row r="246" spans="2:2" x14ac:dyDescent="0.2">
      <c r="B246" s="2"/>
    </row>
    <row r="247" spans="2:2" x14ac:dyDescent="0.2">
      <c r="B247" s="2"/>
    </row>
    <row r="248" spans="2:2" x14ac:dyDescent="0.2">
      <c r="B248" s="2"/>
    </row>
    <row r="249" spans="2:2" x14ac:dyDescent="0.2">
      <c r="B249" s="2"/>
    </row>
    <row r="250" spans="2:2" x14ac:dyDescent="0.2">
      <c r="B250" s="2"/>
    </row>
    <row r="251" spans="2:2" x14ac:dyDescent="0.2">
      <c r="B251" s="2"/>
    </row>
    <row r="252" spans="2:2" x14ac:dyDescent="0.2">
      <c r="B252" s="2"/>
    </row>
    <row r="253" spans="2:2" x14ac:dyDescent="0.2">
      <c r="B253" s="2"/>
    </row>
    <row r="254" spans="2:2" x14ac:dyDescent="0.2">
      <c r="B254" s="2"/>
    </row>
    <row r="255" spans="2:2" x14ac:dyDescent="0.2">
      <c r="B255" s="2"/>
    </row>
    <row r="256" spans="2:2" x14ac:dyDescent="0.2">
      <c r="B256" s="2"/>
    </row>
    <row r="257" spans="2:2" x14ac:dyDescent="0.2">
      <c r="B257" s="2"/>
    </row>
    <row r="258" spans="2:2" x14ac:dyDescent="0.2">
      <c r="B258" s="2"/>
    </row>
    <row r="259" spans="2:2" x14ac:dyDescent="0.2">
      <c r="B259" s="2"/>
    </row>
    <row r="260" spans="2:2" x14ac:dyDescent="0.2">
      <c r="B260" s="2"/>
    </row>
    <row r="261" spans="2:2" x14ac:dyDescent="0.2">
      <c r="B261" s="2"/>
    </row>
    <row r="262" spans="2:2" x14ac:dyDescent="0.2">
      <c r="B262" s="2"/>
    </row>
    <row r="263" spans="2:2" x14ac:dyDescent="0.2">
      <c r="B263" s="2"/>
    </row>
    <row r="264" spans="2:2" x14ac:dyDescent="0.2">
      <c r="B264" s="2"/>
    </row>
    <row r="265" spans="2:2" x14ac:dyDescent="0.2">
      <c r="B265" s="2"/>
    </row>
    <row r="266" spans="2:2" x14ac:dyDescent="0.2">
      <c r="B266" s="2"/>
    </row>
    <row r="267" spans="2:2" x14ac:dyDescent="0.2">
      <c r="B267" s="2"/>
    </row>
    <row r="268" spans="2:2" x14ac:dyDescent="0.2">
      <c r="B268" s="2"/>
    </row>
    <row r="269" spans="2:2" x14ac:dyDescent="0.2">
      <c r="B269" s="2"/>
    </row>
    <row r="270" spans="2:2" x14ac:dyDescent="0.2">
      <c r="B270" s="2"/>
    </row>
    <row r="271" spans="2:2" x14ac:dyDescent="0.2">
      <c r="B271" s="2"/>
    </row>
    <row r="272" spans="2:2" x14ac:dyDescent="0.2">
      <c r="B272" s="2"/>
    </row>
    <row r="273" spans="2:2" x14ac:dyDescent="0.2">
      <c r="B273" s="2"/>
    </row>
    <row r="274" spans="2:2" x14ac:dyDescent="0.2">
      <c r="B274" s="2"/>
    </row>
    <row r="275" spans="2:2" x14ac:dyDescent="0.2">
      <c r="B275" s="2"/>
    </row>
    <row r="276" spans="2:2" x14ac:dyDescent="0.2">
      <c r="B276" s="2"/>
    </row>
    <row r="277" spans="2:2" x14ac:dyDescent="0.2">
      <c r="B277" s="2"/>
    </row>
    <row r="278" spans="2:2" x14ac:dyDescent="0.2">
      <c r="B278" s="2"/>
    </row>
    <row r="279" spans="2:2" x14ac:dyDescent="0.2">
      <c r="B279" s="2"/>
    </row>
    <row r="280" spans="2:2" x14ac:dyDescent="0.2">
      <c r="B280" s="2"/>
    </row>
    <row r="281" spans="2:2" x14ac:dyDescent="0.2">
      <c r="B281" s="2"/>
    </row>
    <row r="282" spans="2:2" x14ac:dyDescent="0.2">
      <c r="B282" s="2"/>
    </row>
    <row r="283" spans="2:2" x14ac:dyDescent="0.2">
      <c r="B283" s="2"/>
    </row>
    <row r="284" spans="2:2" x14ac:dyDescent="0.2">
      <c r="B284" s="2"/>
    </row>
    <row r="285" spans="2:2" x14ac:dyDescent="0.2">
      <c r="B285" s="2"/>
    </row>
    <row r="286" spans="2:2" x14ac:dyDescent="0.2">
      <c r="B286" s="2"/>
    </row>
    <row r="287" spans="2:2" x14ac:dyDescent="0.2">
      <c r="B287" s="2"/>
    </row>
    <row r="288" spans="2:2" x14ac:dyDescent="0.2">
      <c r="B288" s="2"/>
    </row>
    <row r="289" spans="2:2" x14ac:dyDescent="0.2">
      <c r="B289" s="2"/>
    </row>
    <row r="290" spans="2:2" x14ac:dyDescent="0.2">
      <c r="B290" s="2"/>
    </row>
    <row r="291" spans="2:2" x14ac:dyDescent="0.2">
      <c r="B291" s="2"/>
    </row>
    <row r="292" spans="2:2" x14ac:dyDescent="0.2">
      <c r="B292" s="2"/>
    </row>
    <row r="293" spans="2:2" x14ac:dyDescent="0.2">
      <c r="B293" s="2"/>
    </row>
    <row r="294" spans="2:2" x14ac:dyDescent="0.2">
      <c r="B294" s="2"/>
    </row>
    <row r="295" spans="2:2" x14ac:dyDescent="0.2">
      <c r="B295" s="2"/>
    </row>
    <row r="296" spans="2:2" x14ac:dyDescent="0.2">
      <c r="B296" s="2"/>
    </row>
    <row r="297" spans="2:2" x14ac:dyDescent="0.2">
      <c r="B297" s="2"/>
    </row>
    <row r="298" spans="2:2" x14ac:dyDescent="0.2">
      <c r="B298" s="2"/>
    </row>
    <row r="299" spans="2:2" x14ac:dyDescent="0.2">
      <c r="B299" s="2"/>
    </row>
    <row r="300" spans="2:2" x14ac:dyDescent="0.2">
      <c r="B300" s="2"/>
    </row>
    <row r="301" spans="2:2" x14ac:dyDescent="0.2">
      <c r="B301" s="2"/>
    </row>
    <row r="302" spans="2:2" x14ac:dyDescent="0.2">
      <c r="B302" s="2"/>
    </row>
    <row r="303" spans="2:2" x14ac:dyDescent="0.2">
      <c r="B303" s="2"/>
    </row>
    <row r="304" spans="2:2" x14ac:dyDescent="0.2">
      <c r="B304" s="2"/>
    </row>
    <row r="305" spans="2:2" x14ac:dyDescent="0.2">
      <c r="B305" s="2"/>
    </row>
    <row r="306" spans="2:2" x14ac:dyDescent="0.2">
      <c r="B306" s="2"/>
    </row>
    <row r="307" spans="2:2" x14ac:dyDescent="0.2">
      <c r="B307" s="2"/>
    </row>
    <row r="308" spans="2:2" x14ac:dyDescent="0.2">
      <c r="B308" s="2"/>
    </row>
    <row r="309" spans="2:2" x14ac:dyDescent="0.2">
      <c r="B309" s="2"/>
    </row>
    <row r="310" spans="2:2" x14ac:dyDescent="0.2">
      <c r="B310" s="2"/>
    </row>
    <row r="311" spans="2:2" x14ac:dyDescent="0.2">
      <c r="B311" s="2"/>
    </row>
    <row r="312" spans="2:2" x14ac:dyDescent="0.2">
      <c r="B312" s="2"/>
    </row>
    <row r="313" spans="2:2" x14ac:dyDescent="0.2">
      <c r="B313" s="2"/>
    </row>
    <row r="314" spans="2:2" x14ac:dyDescent="0.2">
      <c r="B314" s="2"/>
    </row>
    <row r="315" spans="2:2" x14ac:dyDescent="0.2">
      <c r="B315" s="2"/>
    </row>
    <row r="316" spans="2:2" x14ac:dyDescent="0.2">
      <c r="B316" s="2"/>
    </row>
    <row r="317" spans="2:2" x14ac:dyDescent="0.2">
      <c r="B317" s="2"/>
    </row>
    <row r="318" spans="2:2" x14ac:dyDescent="0.2">
      <c r="B318" s="2"/>
    </row>
    <row r="319" spans="2:2" x14ac:dyDescent="0.2">
      <c r="B319" s="2"/>
    </row>
    <row r="320" spans="2:2" x14ac:dyDescent="0.2">
      <c r="B320" s="2"/>
    </row>
    <row r="321" spans="2:2" x14ac:dyDescent="0.2">
      <c r="B321" s="2"/>
    </row>
    <row r="322" spans="2:2" x14ac:dyDescent="0.2">
      <c r="B322" s="2"/>
    </row>
    <row r="323" spans="2:2" x14ac:dyDescent="0.2">
      <c r="B323" s="2"/>
    </row>
    <row r="324" spans="2:2" x14ac:dyDescent="0.2">
      <c r="B324" s="2"/>
    </row>
    <row r="325" spans="2:2" x14ac:dyDescent="0.2">
      <c r="B325" s="2"/>
    </row>
  </sheetData>
  <sheetProtection sheet="1" objects="1" scenarios="1"/>
  <phoneticPr fontId="1"/>
  <dataValidations count="1">
    <dataValidation type="list" allowBlank="1" showInputMessage="1" showErrorMessage="1" sqref="B3:B4">
      <formula1>使える色リスト</formula1>
    </dataValidation>
  </dataValidation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0"/>
  <sheetViews>
    <sheetView zoomScale="160" zoomScaleNormal="160" workbookViewId="0">
      <pane xSplit="1" ySplit="1" topLeftCell="B2" activePane="bottomRight" state="frozen"/>
      <selection pane="topRight"/>
      <selection pane="bottomLeft"/>
      <selection pane="bottomRight"/>
    </sheetView>
  </sheetViews>
  <sheetFormatPr defaultRowHeight="13" x14ac:dyDescent="0.2"/>
  <cols>
    <col min="1" max="3" width="18" customWidth="1"/>
    <col min="4" max="4" width="28" customWidth="1"/>
    <col min="5" max="5" width="67.453125" customWidth="1"/>
    <col min="8" max="8" width="66.453125" customWidth="1"/>
  </cols>
  <sheetData>
    <row r="1" spans="1:9" x14ac:dyDescent="0.2">
      <c r="A1" t="s">
        <v>12</v>
      </c>
      <c r="B1" t="s">
        <v>13</v>
      </c>
      <c r="C1" t="s">
        <v>14</v>
      </c>
      <c r="D1" t="s">
        <v>15</v>
      </c>
      <c r="E1" t="s">
        <v>16</v>
      </c>
      <c r="F1" s="1"/>
      <c r="H1" t="str">
        <f ca="1">"%TeXソース("&amp;RIGHT(CELL("filename",D1),LEN(CELL("filename",D1))-FIND("]",CELL("filename",D1)))&amp;")"</f>
        <v>%TeXソース(18)</v>
      </c>
    </row>
    <row r="2" spans="1:9" x14ac:dyDescent="0.2">
      <c r="A2" t="s">
        <v>50</v>
      </c>
      <c r="B2" s="2"/>
      <c r="C2" t="s">
        <v>208</v>
      </c>
      <c r="F2" s="1"/>
      <c r="H2" t="str">
        <f>IF(B2&lt;&gt;"","\section{"&amp;B2&amp;"} ","")</f>
        <v/>
      </c>
    </row>
    <row r="3" spans="1:9" x14ac:dyDescent="0.2">
      <c r="A3" t="s">
        <v>51</v>
      </c>
      <c r="B3" s="2" t="s">
        <v>211</v>
      </c>
      <c r="C3" t="s">
        <v>209</v>
      </c>
      <c r="E3" t="s">
        <v>18</v>
      </c>
      <c r="H3" t="str">
        <f>IF(B3&lt;&gt;"","\pagecolor{"&amp;B3&amp;"} %スライドの背景色","")</f>
        <v>\pagecolor{black} %スライドの背景色</v>
      </c>
    </row>
    <row r="4" spans="1:9" x14ac:dyDescent="0.2">
      <c r="A4" t="s">
        <v>52</v>
      </c>
      <c r="B4" s="2" t="s">
        <v>186</v>
      </c>
      <c r="C4" t="s">
        <v>19</v>
      </c>
      <c r="H4" t="str">
        <f>IF(B4&lt;&gt;"","\color{"&amp;B4&amp;"}%文字色","")</f>
        <v>\color{white}%文字色</v>
      </c>
    </row>
    <row r="5" spans="1:9" x14ac:dyDescent="0.2">
      <c r="A5" t="s">
        <v>170</v>
      </c>
      <c r="B5" s="2"/>
      <c r="C5" t="s">
        <v>188</v>
      </c>
      <c r="H5" t="str">
        <f>IF(B5&lt;&gt;"",B5&amp;"\\%スライド中の文章1","")</f>
        <v/>
      </c>
    </row>
    <row r="6" spans="1:9" x14ac:dyDescent="0.2">
      <c r="A6" t="s">
        <v>171</v>
      </c>
      <c r="B6" s="2"/>
      <c r="C6" t="s">
        <v>189</v>
      </c>
      <c r="H6" t="str">
        <f>IF(B6&lt;&gt;"",B6&amp;"\\%スライド中の文章2","")</f>
        <v/>
      </c>
    </row>
    <row r="7" spans="1:9" x14ac:dyDescent="0.2">
      <c r="B7" s="2"/>
    </row>
    <row r="8" spans="1:9" x14ac:dyDescent="0.2">
      <c r="A8" t="s">
        <v>172</v>
      </c>
      <c r="B8" s="2"/>
      <c r="C8" t="s">
        <v>207</v>
      </c>
      <c r="D8" t="s">
        <v>194</v>
      </c>
      <c r="H8" t="str">
        <f>IF(B$8="使う","\begin{itemize}%記号付き箇条書き","")</f>
        <v/>
      </c>
    </row>
    <row r="9" spans="1:9" x14ac:dyDescent="0.2">
      <c r="A9" t="s">
        <v>20</v>
      </c>
      <c r="B9" s="2"/>
      <c r="C9" t="s">
        <v>195</v>
      </c>
      <c r="I9" t="str">
        <f>IF(B$8="使う",IF(B9&lt;&gt;"","\item "&amp;B9,""),"")</f>
        <v/>
      </c>
    </row>
    <row r="10" spans="1:9" x14ac:dyDescent="0.2">
      <c r="A10" t="s">
        <v>21</v>
      </c>
      <c r="B10" s="2"/>
      <c r="I10" t="str">
        <f>IF(B$8="使う",IF(B10&lt;&gt;"","\item "&amp;B10,""),"")</f>
        <v/>
      </c>
    </row>
    <row r="11" spans="1:9" x14ac:dyDescent="0.2">
      <c r="A11" t="s">
        <v>22</v>
      </c>
      <c r="B11" s="2"/>
      <c r="I11" t="str">
        <f t="shared" ref="I11:I18" si="0">IF(B$8="使う",IF(B11&lt;&gt;"","\item "&amp;B11,""),"")</f>
        <v/>
      </c>
    </row>
    <row r="12" spans="1:9" x14ac:dyDescent="0.2">
      <c r="A12" t="s">
        <v>23</v>
      </c>
      <c r="B12" s="2"/>
      <c r="I12" t="str">
        <f t="shared" si="0"/>
        <v/>
      </c>
    </row>
    <row r="13" spans="1:9" x14ac:dyDescent="0.2">
      <c r="A13" t="s">
        <v>24</v>
      </c>
      <c r="B13" s="2"/>
      <c r="I13" t="str">
        <f t="shared" si="0"/>
        <v/>
      </c>
    </row>
    <row r="14" spans="1:9" x14ac:dyDescent="0.2">
      <c r="A14" t="s">
        <v>25</v>
      </c>
      <c r="B14" s="2"/>
      <c r="I14" t="str">
        <f t="shared" si="0"/>
        <v/>
      </c>
    </row>
    <row r="15" spans="1:9" x14ac:dyDescent="0.2">
      <c r="A15" t="s">
        <v>26</v>
      </c>
      <c r="B15" s="2"/>
      <c r="I15" t="str">
        <f t="shared" si="0"/>
        <v/>
      </c>
    </row>
    <row r="16" spans="1:9" x14ac:dyDescent="0.2">
      <c r="A16" t="s">
        <v>27</v>
      </c>
      <c r="B16" s="2"/>
      <c r="I16" t="str">
        <f t="shared" si="0"/>
        <v/>
      </c>
    </row>
    <row r="17" spans="1:9" x14ac:dyDescent="0.2">
      <c r="A17" t="s">
        <v>28</v>
      </c>
      <c r="B17" s="2"/>
      <c r="I17" t="str">
        <f t="shared" si="0"/>
        <v/>
      </c>
    </row>
    <row r="18" spans="1:9" x14ac:dyDescent="0.2">
      <c r="A18" t="s">
        <v>29</v>
      </c>
      <c r="B18" s="2"/>
      <c r="I18" t="str">
        <f t="shared" si="0"/>
        <v/>
      </c>
    </row>
    <row r="19" spans="1:9" x14ac:dyDescent="0.2">
      <c r="B19" s="2"/>
      <c r="H19" t="str">
        <f>IF(B$8="使う","\end{itemize}%記号付き箇条書き","")</f>
        <v/>
      </c>
    </row>
    <row r="20" spans="1:9" x14ac:dyDescent="0.2">
      <c r="B20" s="2"/>
    </row>
    <row r="21" spans="1:9" x14ac:dyDescent="0.2">
      <c r="A21" t="s">
        <v>173</v>
      </c>
      <c r="B21" s="2"/>
      <c r="C21" t="s">
        <v>207</v>
      </c>
      <c r="D21" t="s">
        <v>194</v>
      </c>
      <c r="H21" t="str">
        <f>IF(B$21="使う","\begin{enumerate}%記号付き箇条書き","")</f>
        <v/>
      </c>
    </row>
    <row r="22" spans="1:9" x14ac:dyDescent="0.2">
      <c r="A22" t="s">
        <v>20</v>
      </c>
      <c r="B22" s="2"/>
      <c r="C22" t="s">
        <v>195</v>
      </c>
      <c r="I22" t="str">
        <f>IF(B$21="使う",IF(B22&lt;&gt;"","\item "&amp;B22,""),"")</f>
        <v/>
      </c>
    </row>
    <row r="23" spans="1:9" x14ac:dyDescent="0.2">
      <c r="A23" t="s">
        <v>21</v>
      </c>
      <c r="B23" s="2"/>
      <c r="I23" t="str">
        <f t="shared" ref="I23:I31" si="1">IF(B$21="使う",IF(B23&lt;&gt;"","\item "&amp;B23,""),"")</f>
        <v/>
      </c>
    </row>
    <row r="24" spans="1:9" x14ac:dyDescent="0.2">
      <c r="A24" t="s">
        <v>22</v>
      </c>
      <c r="B24" s="2"/>
      <c r="I24" t="str">
        <f t="shared" si="1"/>
        <v/>
      </c>
    </row>
    <row r="25" spans="1:9" x14ac:dyDescent="0.2">
      <c r="A25" t="s">
        <v>23</v>
      </c>
      <c r="B25" s="2"/>
      <c r="I25" t="str">
        <f t="shared" si="1"/>
        <v/>
      </c>
    </row>
    <row r="26" spans="1:9" x14ac:dyDescent="0.2">
      <c r="A26" t="s">
        <v>24</v>
      </c>
      <c r="B26" s="2"/>
      <c r="I26" t="str">
        <f t="shared" si="1"/>
        <v/>
      </c>
    </row>
    <row r="27" spans="1:9" x14ac:dyDescent="0.2">
      <c r="A27" t="s">
        <v>25</v>
      </c>
      <c r="B27" s="2"/>
      <c r="I27" t="str">
        <f t="shared" si="1"/>
        <v/>
      </c>
    </row>
    <row r="28" spans="1:9" x14ac:dyDescent="0.2">
      <c r="A28" t="s">
        <v>26</v>
      </c>
      <c r="B28" s="2"/>
      <c r="I28" t="str">
        <f t="shared" si="1"/>
        <v/>
      </c>
    </row>
    <row r="29" spans="1:9" x14ac:dyDescent="0.2">
      <c r="A29" t="s">
        <v>27</v>
      </c>
      <c r="B29" s="2"/>
      <c r="I29" t="str">
        <f t="shared" si="1"/>
        <v/>
      </c>
    </row>
    <row r="30" spans="1:9" x14ac:dyDescent="0.2">
      <c r="A30" t="s">
        <v>28</v>
      </c>
      <c r="B30" s="2"/>
      <c r="I30" t="str">
        <f t="shared" si="1"/>
        <v/>
      </c>
    </row>
    <row r="31" spans="1:9" x14ac:dyDescent="0.2">
      <c r="A31" t="s">
        <v>29</v>
      </c>
      <c r="B31" s="2"/>
      <c r="I31" t="str">
        <f t="shared" si="1"/>
        <v/>
      </c>
    </row>
    <row r="32" spans="1:9" x14ac:dyDescent="0.2">
      <c r="B32" s="2"/>
      <c r="H32" t="str">
        <f>IF(B$21="使う","\end{enumerate}%記号付き箇条書き","")</f>
        <v/>
      </c>
    </row>
    <row r="33" spans="1:9" x14ac:dyDescent="0.2">
      <c r="B33" s="2"/>
    </row>
    <row r="34" spans="1:9" x14ac:dyDescent="0.2">
      <c r="A34" t="s">
        <v>174</v>
      </c>
      <c r="B34" s="2"/>
      <c r="C34" t="s">
        <v>207</v>
      </c>
      <c r="D34" t="s">
        <v>194</v>
      </c>
      <c r="H34" t="str">
        <f>IF(B$34="使う","\begin{description}%語句説明箇条書き","")</f>
        <v/>
      </c>
    </row>
    <row r="35" spans="1:9" x14ac:dyDescent="0.2">
      <c r="A35" t="s">
        <v>30</v>
      </c>
      <c r="B35" s="2"/>
      <c r="C35" t="s">
        <v>196</v>
      </c>
      <c r="D35" t="s">
        <v>198</v>
      </c>
      <c r="I35" t="str">
        <f>IF(B$34="使う",IF(AND(B35&lt;&gt;"",B36&lt;&gt;""),"\item["&amp;B35&amp;"]"&amp;B36,""),"")</f>
        <v/>
      </c>
    </row>
    <row r="36" spans="1:9" x14ac:dyDescent="0.2">
      <c r="A36" t="s">
        <v>31</v>
      </c>
      <c r="B36" s="2"/>
      <c r="C36" t="s">
        <v>197</v>
      </c>
      <c r="D36" t="s">
        <v>199</v>
      </c>
    </row>
    <row r="37" spans="1:9" x14ac:dyDescent="0.2">
      <c r="A37" t="s">
        <v>32</v>
      </c>
      <c r="B37" s="2"/>
      <c r="I37" t="str">
        <f>IF(B$34="使う",IF(AND(B37&lt;&gt;"",B38&lt;&gt;""),"\item["&amp;B37&amp;"]"&amp;B38,""),"")</f>
        <v/>
      </c>
    </row>
    <row r="38" spans="1:9" x14ac:dyDescent="0.2">
      <c r="A38" t="s">
        <v>33</v>
      </c>
      <c r="B38" s="2"/>
    </row>
    <row r="39" spans="1:9" x14ac:dyDescent="0.2">
      <c r="A39" t="s">
        <v>34</v>
      </c>
      <c r="B39" s="2"/>
      <c r="I39" t="str">
        <f>IF(B$34="使う",IF(AND(B39&lt;&gt;"",B40&lt;&gt;""),"\item["&amp;B39&amp;"]"&amp;B40,""),"")</f>
        <v/>
      </c>
    </row>
    <row r="40" spans="1:9" x14ac:dyDescent="0.2">
      <c r="A40" t="s">
        <v>35</v>
      </c>
      <c r="B40" s="2"/>
    </row>
    <row r="41" spans="1:9" x14ac:dyDescent="0.2">
      <c r="A41" t="s">
        <v>36</v>
      </c>
      <c r="B41" s="2"/>
      <c r="I41" t="str">
        <f>IF(B$34="使う",IF(AND(B41&lt;&gt;"",B42&lt;&gt;""),"\item["&amp;B41&amp;"]"&amp;B42,""),"")</f>
        <v/>
      </c>
    </row>
    <row r="42" spans="1:9" x14ac:dyDescent="0.2">
      <c r="A42" t="s">
        <v>37</v>
      </c>
      <c r="B42" s="2"/>
    </row>
    <row r="43" spans="1:9" x14ac:dyDescent="0.2">
      <c r="A43" t="s">
        <v>38</v>
      </c>
      <c r="B43" s="2"/>
      <c r="I43" t="str">
        <f>IF(B$34="使う",IF(AND(B43&lt;&gt;"",B44&lt;&gt;""),"\item["&amp;B43&amp;"]"&amp;B44,""),"")</f>
        <v/>
      </c>
    </row>
    <row r="44" spans="1:9" x14ac:dyDescent="0.2">
      <c r="A44" t="s">
        <v>39</v>
      </c>
      <c r="B44" s="2"/>
    </row>
    <row r="45" spans="1:9" x14ac:dyDescent="0.2">
      <c r="A45" t="s">
        <v>40</v>
      </c>
      <c r="B45" s="2"/>
      <c r="I45" t="str">
        <f>IF(B$34="使う",IF(AND(B45&lt;&gt;"",B46&lt;&gt;""),"\item["&amp;B45&amp;"]"&amp;B46,""),"")</f>
        <v/>
      </c>
    </row>
    <row r="46" spans="1:9" x14ac:dyDescent="0.2">
      <c r="A46" t="s">
        <v>41</v>
      </c>
      <c r="B46" s="2"/>
    </row>
    <row r="47" spans="1:9" x14ac:dyDescent="0.2">
      <c r="A47" t="s">
        <v>42</v>
      </c>
      <c r="B47" s="2"/>
      <c r="I47" t="str">
        <f>IF(B$34="使う",IF(AND(B47&lt;&gt;"",B48&lt;&gt;""),"\item["&amp;B47&amp;"]"&amp;B48,""),"")</f>
        <v/>
      </c>
    </row>
    <row r="48" spans="1:9" x14ac:dyDescent="0.2">
      <c r="A48" t="s">
        <v>43</v>
      </c>
      <c r="B48" s="2"/>
    </row>
    <row r="49" spans="1:9" x14ac:dyDescent="0.2">
      <c r="A49" t="s">
        <v>44</v>
      </c>
      <c r="B49" s="2"/>
      <c r="I49" t="str">
        <f>IF(B$34="使う",IF(AND(B49&lt;&gt;"",B50&lt;&gt;""),"\item["&amp;B49&amp;"]"&amp;B50,""),"")</f>
        <v/>
      </c>
    </row>
    <row r="50" spans="1:9" x14ac:dyDescent="0.2">
      <c r="A50" t="s">
        <v>45</v>
      </c>
      <c r="B50" s="2"/>
    </row>
    <row r="51" spans="1:9" x14ac:dyDescent="0.2">
      <c r="A51" t="s">
        <v>46</v>
      </c>
      <c r="B51" s="2"/>
      <c r="I51" t="str">
        <f>IF(B$34="使う",IF(AND(B51&lt;&gt;"",B52&lt;&gt;""),"\item["&amp;B51&amp;"]"&amp;B52,""),"")</f>
        <v/>
      </c>
    </row>
    <row r="52" spans="1:9" x14ac:dyDescent="0.2">
      <c r="A52" t="s">
        <v>47</v>
      </c>
      <c r="B52" s="2"/>
    </row>
    <row r="53" spans="1:9" x14ac:dyDescent="0.2">
      <c r="A53" t="s">
        <v>48</v>
      </c>
      <c r="B53" s="2"/>
      <c r="I53" t="str">
        <f>IF(B$34="使う",IF(AND(B53&lt;&gt;"",B54&lt;&gt;""),"\item["&amp;B53&amp;"]"&amp;B54,""),"")</f>
        <v/>
      </c>
    </row>
    <row r="54" spans="1:9" x14ac:dyDescent="0.2">
      <c r="A54" t="s">
        <v>49</v>
      </c>
      <c r="B54" s="2"/>
    </row>
    <row r="55" spans="1:9" x14ac:dyDescent="0.2">
      <c r="B55" s="2"/>
    </row>
    <row r="56" spans="1:9" x14ac:dyDescent="0.2">
      <c r="B56" s="2"/>
      <c r="H56" t="str">
        <f>IF(B$34="使う","\end{description}%語句説明箇条書き","")</f>
        <v/>
      </c>
      <c r="I56" t="str">
        <f>IF(B$34="使う",IF(AND(B56&lt;&gt;"",B58&lt;&gt;""),"\item["&amp;B56&amp;"]"&amp;B58,""),"")</f>
        <v/>
      </c>
    </row>
    <row r="57" spans="1:9" x14ac:dyDescent="0.2">
      <c r="B57" s="2"/>
    </row>
    <row r="58" spans="1:9" x14ac:dyDescent="0.2">
      <c r="A58" t="s">
        <v>180</v>
      </c>
      <c r="B58" s="2"/>
      <c r="C58" t="s">
        <v>207</v>
      </c>
      <c r="D58" t="s">
        <v>194</v>
      </c>
      <c r="H58" t="s">
        <v>184</v>
      </c>
    </row>
    <row r="59" spans="1:9" x14ac:dyDescent="0.2">
      <c r="A59" t="s">
        <v>181</v>
      </c>
      <c r="B59" s="2"/>
      <c r="C59" t="s">
        <v>205</v>
      </c>
      <c r="D59" t="s">
        <v>203</v>
      </c>
      <c r="H59" t="str">
        <f>IF(B$58="使う","\begin{minipage}[b]{0.45\textwidth}","")</f>
        <v/>
      </c>
    </row>
    <row r="60" spans="1:9" x14ac:dyDescent="0.2">
      <c r="A60" t="s">
        <v>54</v>
      </c>
      <c r="B60" s="2"/>
      <c r="C60" t="s">
        <v>200</v>
      </c>
      <c r="D60" t="s">
        <v>202</v>
      </c>
      <c r="I60" t="str">
        <f>IF(B$58="使う",B59,"")</f>
        <v/>
      </c>
    </row>
    <row r="61" spans="1:9" x14ac:dyDescent="0.2">
      <c r="A61" t="s">
        <v>182</v>
      </c>
      <c r="B61" s="2"/>
      <c r="C61" t="s">
        <v>204</v>
      </c>
      <c r="D61" t="s">
        <v>206</v>
      </c>
      <c r="I61" t="str">
        <f>IF(B$58="使う","\end{minipage}","")</f>
        <v/>
      </c>
    </row>
    <row r="62" spans="1:9" x14ac:dyDescent="0.2">
      <c r="B62" s="2"/>
      <c r="I62" t="str">
        <f>IF(B$58="使う","\hspace*{0.1cm} % 1 番目の文章と 1 番目の図の間隔","")</f>
        <v/>
      </c>
    </row>
    <row r="63" spans="1:9" x14ac:dyDescent="0.2">
      <c r="B63" s="2"/>
      <c r="I63" t="str">
        <f>IF(B$58="使う","\begin{minipage}{0.45\textwidth}","")</f>
        <v/>
      </c>
    </row>
    <row r="64" spans="1:9" x14ac:dyDescent="0.2">
      <c r="B64" s="2"/>
      <c r="I64" t="str">
        <f>IF(B$58="使う","\begin{figure}[H]","")</f>
        <v/>
      </c>
    </row>
    <row r="65" spans="1:9" x14ac:dyDescent="0.2">
      <c r="B65" s="2"/>
      <c r="I65" t="str">
        <f>IF(B$58="使う","\includegraphics[clip,width=3.3cm]{./image/"&amp;B60&amp;"}","")</f>
        <v/>
      </c>
    </row>
    <row r="66" spans="1:9" x14ac:dyDescent="0.2">
      <c r="B66" s="2"/>
      <c r="I66" t="str">
        <f>IF(B$58="使う","\vspace*{-0.5cm} % 図とキャプションの間隔","")</f>
        <v/>
      </c>
    </row>
    <row r="67" spans="1:9" x14ac:dyDescent="0.2">
      <c r="B67" s="2"/>
      <c r="I67" t="str">
        <f>IF(B$58="使う","\caption{"&amp;B61&amp;"}","")</f>
        <v/>
      </c>
    </row>
    <row r="68" spans="1:9" x14ac:dyDescent="0.2">
      <c r="B68" s="2"/>
      <c r="I68" t="str">
        <f>IF(B$58="使う","\label{db-tarzan}","")</f>
        <v/>
      </c>
    </row>
    <row r="69" spans="1:9" x14ac:dyDescent="0.2">
      <c r="B69" s="2"/>
      <c r="I69" t="str">
        <f>IF(B$58="使う","\end{figure}","")</f>
        <v/>
      </c>
    </row>
    <row r="70" spans="1:9" x14ac:dyDescent="0.2">
      <c r="B70" s="2"/>
      <c r="H70" t="str">
        <f>IF(B$58="使う","\end{minipage}","")</f>
        <v/>
      </c>
    </row>
    <row r="71" spans="1:9" x14ac:dyDescent="0.2">
      <c r="B71" s="2"/>
    </row>
    <row r="72" spans="1:9" x14ac:dyDescent="0.2">
      <c r="A72" t="s">
        <v>183</v>
      </c>
      <c r="B72" s="2"/>
      <c r="C72" t="s">
        <v>207</v>
      </c>
      <c r="D72" t="s">
        <v>194</v>
      </c>
      <c r="H72" t="s">
        <v>185</v>
      </c>
    </row>
    <row r="73" spans="1:9" x14ac:dyDescent="0.2">
      <c r="A73" t="s">
        <v>54</v>
      </c>
      <c r="B73" s="2"/>
      <c r="C73" t="s">
        <v>200</v>
      </c>
      <c r="D73" t="s">
        <v>202</v>
      </c>
      <c r="H73" t="str">
        <f>IF(B$72="使う","\begin{figure}[h]","")</f>
        <v/>
      </c>
    </row>
    <row r="74" spans="1:9" x14ac:dyDescent="0.2">
      <c r="A74" t="s">
        <v>182</v>
      </c>
      <c r="B74" s="2"/>
      <c r="C74" t="s">
        <v>204</v>
      </c>
      <c r="D74" t="s">
        <v>206</v>
      </c>
      <c r="I74" t="str">
        <f>IF(B$72="使う","\begin{center}","")</f>
        <v/>
      </c>
    </row>
    <row r="75" spans="1:9" x14ac:dyDescent="0.2">
      <c r="B75" s="2"/>
      <c r="I75" t="str">
        <f>IF(B$72="使う","\includegraphics[clip,width=7cm]{./image/"&amp;B73&amp;"}","")</f>
        <v/>
      </c>
    </row>
    <row r="76" spans="1:9" x14ac:dyDescent="0.2">
      <c r="B76" s="2"/>
      <c r="I76" t="str">
        <f>IF(B$72="使う","\vspace*{-0.3cm} % 図とキャプションの間隔","")</f>
        <v/>
      </c>
    </row>
    <row r="77" spans="1:9" x14ac:dyDescent="0.2">
      <c r="B77" s="2"/>
      <c r="I77" t="str">
        <f>IF(B$72="使う","\caption{"&amp;B74&amp;"}","")</f>
        <v/>
      </c>
    </row>
    <row r="78" spans="1:9" x14ac:dyDescent="0.2">
      <c r="B78" s="2"/>
      <c r="I78" t="str">
        <f>IF(B$72="使う","\end{center}","")</f>
        <v/>
      </c>
    </row>
    <row r="79" spans="1:9" x14ac:dyDescent="0.2">
      <c r="B79" s="2"/>
      <c r="I79" t="str">
        <f>IF(B$72="使う","\label{"&amp;B74&amp;"}","")</f>
        <v/>
      </c>
    </row>
    <row r="80" spans="1:9" x14ac:dyDescent="0.2">
      <c r="B80" s="2"/>
      <c r="H80" t="str">
        <f>IF(B$72="使う","\end{figure}","")</f>
        <v/>
      </c>
    </row>
    <row r="81" spans="2:2" x14ac:dyDescent="0.2">
      <c r="B81" s="2"/>
    </row>
    <row r="82" spans="2:2" x14ac:dyDescent="0.2">
      <c r="B82" s="2"/>
    </row>
    <row r="83" spans="2:2" x14ac:dyDescent="0.2">
      <c r="B83" s="2"/>
    </row>
    <row r="84" spans="2:2" x14ac:dyDescent="0.2">
      <c r="B84" s="2"/>
    </row>
    <row r="85" spans="2:2" x14ac:dyDescent="0.2">
      <c r="B85" s="2"/>
    </row>
    <row r="86" spans="2:2" x14ac:dyDescent="0.2">
      <c r="B86" s="2"/>
    </row>
    <row r="87" spans="2:2" x14ac:dyDescent="0.2">
      <c r="B87" s="2"/>
    </row>
    <row r="88" spans="2:2" x14ac:dyDescent="0.2">
      <c r="B88" s="2"/>
    </row>
    <row r="89" spans="2:2" x14ac:dyDescent="0.2">
      <c r="B89" s="2"/>
    </row>
    <row r="90" spans="2:2" x14ac:dyDescent="0.2">
      <c r="B90" s="2"/>
    </row>
    <row r="91" spans="2:2" x14ac:dyDescent="0.2">
      <c r="B91" s="2"/>
    </row>
    <row r="92" spans="2:2" x14ac:dyDescent="0.2">
      <c r="B92" s="2"/>
    </row>
    <row r="93" spans="2:2" x14ac:dyDescent="0.2">
      <c r="B93" s="2"/>
    </row>
    <row r="94" spans="2:2" x14ac:dyDescent="0.2">
      <c r="B94" s="2"/>
    </row>
    <row r="95" spans="2:2" x14ac:dyDescent="0.2">
      <c r="B95" s="2"/>
    </row>
    <row r="96" spans="2:2" x14ac:dyDescent="0.2">
      <c r="B96" s="2"/>
    </row>
    <row r="97" spans="2:2" x14ac:dyDescent="0.2">
      <c r="B97" s="2"/>
    </row>
    <row r="98" spans="2:2" x14ac:dyDescent="0.2">
      <c r="B98" s="2"/>
    </row>
    <row r="99" spans="2:2" x14ac:dyDescent="0.2">
      <c r="B99" s="2"/>
    </row>
    <row r="100" spans="2:2" x14ac:dyDescent="0.2">
      <c r="B100" s="2"/>
    </row>
    <row r="101" spans="2:2" x14ac:dyDescent="0.2">
      <c r="B101" s="2"/>
    </row>
    <row r="102" spans="2:2" x14ac:dyDescent="0.2">
      <c r="B102" s="2"/>
    </row>
    <row r="103" spans="2:2" x14ac:dyDescent="0.2">
      <c r="B103" s="2"/>
    </row>
    <row r="104" spans="2:2" x14ac:dyDescent="0.2">
      <c r="B104" s="2"/>
    </row>
    <row r="105" spans="2:2" x14ac:dyDescent="0.2">
      <c r="B105" s="2"/>
    </row>
    <row r="106" spans="2:2" x14ac:dyDescent="0.2">
      <c r="B106" s="2"/>
    </row>
    <row r="107" spans="2:2" x14ac:dyDescent="0.2">
      <c r="B107" s="2"/>
    </row>
    <row r="108" spans="2:2" x14ac:dyDescent="0.2">
      <c r="B108" s="2"/>
    </row>
    <row r="109" spans="2:2" x14ac:dyDescent="0.2">
      <c r="B109" s="2"/>
    </row>
    <row r="110" spans="2:2" x14ac:dyDescent="0.2">
      <c r="B110" s="2"/>
    </row>
    <row r="111" spans="2:2" x14ac:dyDescent="0.2">
      <c r="B111" s="2"/>
    </row>
    <row r="112" spans="2:2" x14ac:dyDescent="0.2">
      <c r="B112" s="2"/>
    </row>
    <row r="113" spans="2:2" x14ac:dyDescent="0.2">
      <c r="B113" s="2"/>
    </row>
    <row r="114" spans="2:2" x14ac:dyDescent="0.2">
      <c r="B114" s="2"/>
    </row>
    <row r="115" spans="2:2" x14ac:dyDescent="0.2">
      <c r="B115" s="2"/>
    </row>
    <row r="116" spans="2:2" x14ac:dyDescent="0.2">
      <c r="B116" s="2"/>
    </row>
    <row r="117" spans="2:2" x14ac:dyDescent="0.2">
      <c r="B117" s="2"/>
    </row>
    <row r="118" spans="2:2" x14ac:dyDescent="0.2">
      <c r="B118" s="2"/>
    </row>
    <row r="119" spans="2:2" x14ac:dyDescent="0.2">
      <c r="B119" s="2"/>
    </row>
    <row r="120" spans="2:2" x14ac:dyDescent="0.2">
      <c r="B120" s="2"/>
    </row>
    <row r="121" spans="2:2" x14ac:dyDescent="0.2">
      <c r="B121" s="2"/>
    </row>
    <row r="122" spans="2:2" x14ac:dyDescent="0.2">
      <c r="B122" s="2"/>
    </row>
    <row r="123" spans="2:2" x14ac:dyDescent="0.2">
      <c r="B123" s="2"/>
    </row>
    <row r="124" spans="2:2" x14ac:dyDescent="0.2">
      <c r="B124" s="2"/>
    </row>
    <row r="125" spans="2:2" x14ac:dyDescent="0.2">
      <c r="B125" s="2"/>
    </row>
    <row r="126" spans="2:2" x14ac:dyDescent="0.2">
      <c r="B126" s="2"/>
    </row>
    <row r="127" spans="2:2" x14ac:dyDescent="0.2">
      <c r="B127" s="2"/>
    </row>
    <row r="128" spans="2:2" x14ac:dyDescent="0.2">
      <c r="B128" s="2"/>
    </row>
    <row r="129" spans="2:2" x14ac:dyDescent="0.2">
      <c r="B129" s="2"/>
    </row>
    <row r="130" spans="2:2" x14ac:dyDescent="0.2">
      <c r="B130" s="2"/>
    </row>
    <row r="131" spans="2:2" x14ac:dyDescent="0.2">
      <c r="B131" s="2"/>
    </row>
    <row r="132" spans="2:2" x14ac:dyDescent="0.2">
      <c r="B132" s="2"/>
    </row>
    <row r="133" spans="2:2" x14ac:dyDescent="0.2">
      <c r="B133" s="2"/>
    </row>
    <row r="134" spans="2:2" x14ac:dyDescent="0.2">
      <c r="B134" s="2"/>
    </row>
    <row r="135" spans="2:2" x14ac:dyDescent="0.2">
      <c r="B135" s="2"/>
    </row>
    <row r="136" spans="2:2" x14ac:dyDescent="0.2">
      <c r="B136" s="2"/>
    </row>
    <row r="137" spans="2:2" x14ac:dyDescent="0.2">
      <c r="B137" s="2"/>
    </row>
    <row r="138" spans="2:2" x14ac:dyDescent="0.2">
      <c r="B138" s="2"/>
    </row>
    <row r="139" spans="2:2" x14ac:dyDescent="0.2">
      <c r="B139" s="2"/>
    </row>
    <row r="140" spans="2:2" x14ac:dyDescent="0.2">
      <c r="B140" s="2"/>
    </row>
    <row r="141" spans="2:2" x14ac:dyDescent="0.2">
      <c r="B141" s="2"/>
    </row>
    <row r="142" spans="2:2" x14ac:dyDescent="0.2">
      <c r="B142" s="2"/>
    </row>
    <row r="143" spans="2:2" x14ac:dyDescent="0.2">
      <c r="B143" s="2"/>
    </row>
    <row r="144" spans="2:2" x14ac:dyDescent="0.2">
      <c r="B144" s="2"/>
    </row>
    <row r="145" spans="2:2" x14ac:dyDescent="0.2">
      <c r="B145" s="2"/>
    </row>
    <row r="146" spans="2:2" x14ac:dyDescent="0.2">
      <c r="B146" s="2"/>
    </row>
    <row r="147" spans="2:2" x14ac:dyDescent="0.2">
      <c r="B147" s="2"/>
    </row>
    <row r="148" spans="2:2" x14ac:dyDescent="0.2">
      <c r="B148" s="2"/>
    </row>
    <row r="149" spans="2:2" x14ac:dyDescent="0.2">
      <c r="B149" s="2"/>
    </row>
    <row r="150" spans="2:2" x14ac:dyDescent="0.2">
      <c r="B150" s="2"/>
    </row>
    <row r="151" spans="2:2" x14ac:dyDescent="0.2">
      <c r="B151" s="2"/>
    </row>
    <row r="152" spans="2:2" x14ac:dyDescent="0.2">
      <c r="B152" s="2"/>
    </row>
    <row r="153" spans="2:2" x14ac:dyDescent="0.2">
      <c r="B153" s="2"/>
    </row>
    <row r="154" spans="2:2" x14ac:dyDescent="0.2">
      <c r="B154" s="2"/>
    </row>
    <row r="155" spans="2:2" x14ac:dyDescent="0.2">
      <c r="B155" s="2"/>
    </row>
    <row r="156" spans="2:2" x14ac:dyDescent="0.2">
      <c r="B156" s="2"/>
    </row>
    <row r="157" spans="2:2" x14ac:dyDescent="0.2">
      <c r="B157" s="2"/>
    </row>
    <row r="158" spans="2:2" x14ac:dyDescent="0.2">
      <c r="B158" s="2"/>
    </row>
    <row r="159" spans="2:2" x14ac:dyDescent="0.2">
      <c r="B159" s="2"/>
    </row>
    <row r="160" spans="2:2" x14ac:dyDescent="0.2">
      <c r="B160" s="2"/>
    </row>
    <row r="161" spans="2:2" x14ac:dyDescent="0.2">
      <c r="B161" s="2"/>
    </row>
    <row r="162" spans="2:2" x14ac:dyDescent="0.2">
      <c r="B162" s="2"/>
    </row>
    <row r="163" spans="2:2" x14ac:dyDescent="0.2">
      <c r="B163" s="2"/>
    </row>
    <row r="164" spans="2:2" x14ac:dyDescent="0.2">
      <c r="B164" s="2"/>
    </row>
    <row r="165" spans="2:2" x14ac:dyDescent="0.2">
      <c r="B165" s="2"/>
    </row>
    <row r="166" spans="2:2" x14ac:dyDescent="0.2">
      <c r="B166" s="2"/>
    </row>
    <row r="167" spans="2:2" x14ac:dyDescent="0.2">
      <c r="B167" s="2"/>
    </row>
    <row r="168" spans="2:2" x14ac:dyDescent="0.2">
      <c r="B168" s="2"/>
    </row>
    <row r="169" spans="2:2" x14ac:dyDescent="0.2">
      <c r="B169" s="2"/>
    </row>
    <row r="170" spans="2:2" x14ac:dyDescent="0.2">
      <c r="B170" s="2"/>
    </row>
    <row r="171" spans="2:2" x14ac:dyDescent="0.2">
      <c r="B171" s="2"/>
    </row>
    <row r="172" spans="2:2" x14ac:dyDescent="0.2">
      <c r="B172" s="2"/>
    </row>
    <row r="173" spans="2:2" x14ac:dyDescent="0.2">
      <c r="B173" s="2"/>
    </row>
    <row r="174" spans="2:2" x14ac:dyDescent="0.2">
      <c r="B174" s="2"/>
    </row>
    <row r="175" spans="2:2" x14ac:dyDescent="0.2">
      <c r="B175" s="2"/>
    </row>
    <row r="176" spans="2:2" x14ac:dyDescent="0.2">
      <c r="B176" s="2"/>
    </row>
    <row r="177" spans="2:2" x14ac:dyDescent="0.2">
      <c r="B177" s="2"/>
    </row>
    <row r="178" spans="2:2" x14ac:dyDescent="0.2">
      <c r="B178" s="2"/>
    </row>
    <row r="179" spans="2:2" x14ac:dyDescent="0.2">
      <c r="B179" s="2"/>
    </row>
    <row r="180" spans="2:2" x14ac:dyDescent="0.2">
      <c r="B180" s="2"/>
    </row>
    <row r="181" spans="2:2" x14ac:dyDescent="0.2">
      <c r="B181" s="2"/>
    </row>
    <row r="182" spans="2:2" x14ac:dyDescent="0.2">
      <c r="B182" s="2"/>
    </row>
    <row r="183" spans="2:2" x14ac:dyDescent="0.2">
      <c r="B183" s="2"/>
    </row>
    <row r="184" spans="2:2" x14ac:dyDescent="0.2">
      <c r="B184" s="2"/>
    </row>
    <row r="185" spans="2:2" x14ac:dyDescent="0.2">
      <c r="B185" s="2"/>
    </row>
    <row r="186" spans="2:2" x14ac:dyDescent="0.2">
      <c r="B186" s="2"/>
    </row>
    <row r="187" spans="2:2" x14ac:dyDescent="0.2">
      <c r="B187" s="2"/>
    </row>
    <row r="188" spans="2:2" x14ac:dyDescent="0.2">
      <c r="B188" s="2"/>
    </row>
    <row r="189" spans="2:2" x14ac:dyDescent="0.2">
      <c r="B189" s="2"/>
    </row>
    <row r="190" spans="2:2" x14ac:dyDescent="0.2">
      <c r="B190" s="2"/>
    </row>
    <row r="191" spans="2:2" x14ac:dyDescent="0.2">
      <c r="B191" s="2"/>
    </row>
    <row r="192" spans="2:2" x14ac:dyDescent="0.2">
      <c r="B192" s="2"/>
    </row>
    <row r="193" spans="2:2" x14ac:dyDescent="0.2">
      <c r="B193" s="2"/>
    </row>
    <row r="194" spans="2:2" x14ac:dyDescent="0.2">
      <c r="B194" s="2"/>
    </row>
    <row r="195" spans="2:2" x14ac:dyDescent="0.2">
      <c r="B195" s="2"/>
    </row>
    <row r="196" spans="2:2" x14ac:dyDescent="0.2">
      <c r="B196" s="2"/>
    </row>
    <row r="197" spans="2:2" x14ac:dyDescent="0.2">
      <c r="B197" s="2"/>
    </row>
    <row r="198" spans="2:2" x14ac:dyDescent="0.2">
      <c r="B198" s="2"/>
    </row>
    <row r="199" spans="2:2" x14ac:dyDescent="0.2">
      <c r="B199" s="2"/>
    </row>
    <row r="200" spans="2:2" x14ac:dyDescent="0.2">
      <c r="B200" s="2"/>
    </row>
    <row r="201" spans="2:2" x14ac:dyDescent="0.2">
      <c r="B201" s="2"/>
    </row>
    <row r="202" spans="2:2" x14ac:dyDescent="0.2">
      <c r="B202" s="2"/>
    </row>
    <row r="203" spans="2:2" x14ac:dyDescent="0.2">
      <c r="B203" s="2"/>
    </row>
    <row r="204" spans="2:2" x14ac:dyDescent="0.2">
      <c r="B204" s="2"/>
    </row>
    <row r="205" spans="2:2" x14ac:dyDescent="0.2">
      <c r="B205" s="2"/>
    </row>
    <row r="206" spans="2:2" x14ac:dyDescent="0.2">
      <c r="B206" s="2"/>
    </row>
    <row r="207" spans="2:2" x14ac:dyDescent="0.2">
      <c r="B207" s="2"/>
    </row>
    <row r="208" spans="2:2" x14ac:dyDescent="0.2">
      <c r="B208" s="2"/>
    </row>
    <row r="209" spans="2:2" x14ac:dyDescent="0.2">
      <c r="B209" s="2"/>
    </row>
    <row r="210" spans="2:2" x14ac:dyDescent="0.2">
      <c r="B210" s="2"/>
    </row>
    <row r="211" spans="2:2" x14ac:dyDescent="0.2">
      <c r="B211" s="2"/>
    </row>
    <row r="212" spans="2:2" x14ac:dyDescent="0.2">
      <c r="B212" s="2"/>
    </row>
    <row r="213" spans="2:2" x14ac:dyDescent="0.2">
      <c r="B213" s="2"/>
    </row>
    <row r="214" spans="2:2" x14ac:dyDescent="0.2">
      <c r="B214" s="2"/>
    </row>
    <row r="215" spans="2:2" x14ac:dyDescent="0.2">
      <c r="B215" s="2"/>
    </row>
    <row r="216" spans="2:2" x14ac:dyDescent="0.2">
      <c r="B216" s="2"/>
    </row>
    <row r="217" spans="2:2" x14ac:dyDescent="0.2">
      <c r="B217" s="2"/>
    </row>
    <row r="218" spans="2:2" x14ac:dyDescent="0.2">
      <c r="B218" s="2"/>
    </row>
    <row r="219" spans="2:2" x14ac:dyDescent="0.2">
      <c r="B219" s="2"/>
    </row>
    <row r="220" spans="2:2" x14ac:dyDescent="0.2">
      <c r="B220" s="2"/>
    </row>
    <row r="221" spans="2:2" x14ac:dyDescent="0.2">
      <c r="B221" s="2"/>
    </row>
    <row r="222" spans="2:2" x14ac:dyDescent="0.2">
      <c r="B222" s="2"/>
    </row>
    <row r="223" spans="2:2" x14ac:dyDescent="0.2">
      <c r="B223" s="2"/>
    </row>
    <row r="224" spans="2:2" x14ac:dyDescent="0.2">
      <c r="B224" s="2"/>
    </row>
    <row r="225" spans="2:2" x14ac:dyDescent="0.2">
      <c r="B225" s="2"/>
    </row>
    <row r="226" spans="2:2" x14ac:dyDescent="0.2">
      <c r="B226" s="2"/>
    </row>
    <row r="227" spans="2:2" x14ac:dyDescent="0.2">
      <c r="B227" s="2"/>
    </row>
    <row r="228" spans="2:2" x14ac:dyDescent="0.2">
      <c r="B228" s="2"/>
    </row>
    <row r="229" spans="2:2" x14ac:dyDescent="0.2">
      <c r="B229" s="2"/>
    </row>
    <row r="230" spans="2:2" x14ac:dyDescent="0.2">
      <c r="B230" s="2"/>
    </row>
    <row r="231" spans="2:2" x14ac:dyDescent="0.2">
      <c r="B231" s="2"/>
    </row>
    <row r="232" spans="2:2" x14ac:dyDescent="0.2">
      <c r="B232" s="2"/>
    </row>
    <row r="233" spans="2:2" x14ac:dyDescent="0.2">
      <c r="B233" s="2"/>
    </row>
    <row r="234" spans="2:2" x14ac:dyDescent="0.2">
      <c r="B234" s="2"/>
    </row>
    <row r="235" spans="2:2" x14ac:dyDescent="0.2">
      <c r="B235" s="2"/>
    </row>
    <row r="236" spans="2:2" x14ac:dyDescent="0.2">
      <c r="B236" s="2"/>
    </row>
    <row r="237" spans="2:2" x14ac:dyDescent="0.2">
      <c r="B237" s="2"/>
    </row>
    <row r="238" spans="2:2" x14ac:dyDescent="0.2">
      <c r="B238" s="2"/>
    </row>
    <row r="239" spans="2:2" x14ac:dyDescent="0.2">
      <c r="B239" s="2"/>
    </row>
    <row r="240" spans="2:2" x14ac:dyDescent="0.2">
      <c r="B240" s="2"/>
    </row>
    <row r="241" spans="2:2" x14ac:dyDescent="0.2">
      <c r="B241" s="2"/>
    </row>
    <row r="242" spans="2:2" x14ac:dyDescent="0.2">
      <c r="B242" s="2"/>
    </row>
    <row r="243" spans="2:2" x14ac:dyDescent="0.2">
      <c r="B243" s="2"/>
    </row>
    <row r="244" spans="2:2" x14ac:dyDescent="0.2">
      <c r="B244" s="2"/>
    </row>
    <row r="245" spans="2:2" x14ac:dyDescent="0.2">
      <c r="B245" s="2"/>
    </row>
    <row r="246" spans="2:2" x14ac:dyDescent="0.2">
      <c r="B246" s="2"/>
    </row>
    <row r="247" spans="2:2" x14ac:dyDescent="0.2">
      <c r="B247" s="2"/>
    </row>
    <row r="248" spans="2:2" x14ac:dyDescent="0.2">
      <c r="B248" s="2"/>
    </row>
    <row r="249" spans="2:2" x14ac:dyDescent="0.2">
      <c r="B249" s="2"/>
    </row>
    <row r="250" spans="2:2" x14ac:dyDescent="0.2">
      <c r="B250" s="2"/>
    </row>
    <row r="251" spans="2:2" x14ac:dyDescent="0.2">
      <c r="B251" s="2"/>
    </row>
    <row r="252" spans="2:2" x14ac:dyDescent="0.2">
      <c r="B252" s="2"/>
    </row>
    <row r="253" spans="2:2" x14ac:dyDescent="0.2">
      <c r="B253" s="2"/>
    </row>
    <row r="254" spans="2:2" x14ac:dyDescent="0.2">
      <c r="B254" s="2"/>
    </row>
    <row r="255" spans="2:2" x14ac:dyDescent="0.2">
      <c r="B255" s="2"/>
    </row>
    <row r="256" spans="2:2" x14ac:dyDescent="0.2">
      <c r="B256" s="2"/>
    </row>
    <row r="257" spans="2:2" x14ac:dyDescent="0.2">
      <c r="B257" s="2"/>
    </row>
    <row r="258" spans="2:2" x14ac:dyDescent="0.2">
      <c r="B258" s="2"/>
    </row>
    <row r="259" spans="2:2" x14ac:dyDescent="0.2">
      <c r="B259" s="2"/>
    </row>
    <row r="260" spans="2:2" x14ac:dyDescent="0.2">
      <c r="B260" s="2"/>
    </row>
    <row r="261" spans="2:2" x14ac:dyDescent="0.2">
      <c r="B261" s="2"/>
    </row>
    <row r="262" spans="2:2" x14ac:dyDescent="0.2">
      <c r="B262" s="2"/>
    </row>
    <row r="263" spans="2:2" x14ac:dyDescent="0.2">
      <c r="B263" s="2"/>
    </row>
    <row r="264" spans="2:2" x14ac:dyDescent="0.2">
      <c r="B264" s="2"/>
    </row>
    <row r="265" spans="2:2" x14ac:dyDescent="0.2">
      <c r="B265" s="2"/>
    </row>
    <row r="266" spans="2:2" x14ac:dyDescent="0.2">
      <c r="B266" s="2"/>
    </row>
    <row r="267" spans="2:2" x14ac:dyDescent="0.2">
      <c r="B267" s="2"/>
    </row>
    <row r="268" spans="2:2" x14ac:dyDescent="0.2">
      <c r="B268" s="2"/>
    </row>
    <row r="269" spans="2:2" x14ac:dyDescent="0.2">
      <c r="B269" s="2"/>
    </row>
    <row r="270" spans="2:2" x14ac:dyDescent="0.2">
      <c r="B270" s="2"/>
    </row>
    <row r="271" spans="2:2" x14ac:dyDescent="0.2">
      <c r="B271" s="2"/>
    </row>
    <row r="272" spans="2:2" x14ac:dyDescent="0.2">
      <c r="B272" s="2"/>
    </row>
    <row r="273" spans="2:2" x14ac:dyDescent="0.2">
      <c r="B273" s="2"/>
    </row>
    <row r="274" spans="2:2" x14ac:dyDescent="0.2">
      <c r="B274" s="2"/>
    </row>
    <row r="275" spans="2:2" x14ac:dyDescent="0.2">
      <c r="B275" s="2"/>
    </row>
    <row r="276" spans="2:2" x14ac:dyDescent="0.2">
      <c r="B276" s="2"/>
    </row>
    <row r="277" spans="2:2" x14ac:dyDescent="0.2">
      <c r="B277" s="2"/>
    </row>
    <row r="278" spans="2:2" x14ac:dyDescent="0.2">
      <c r="B278" s="2"/>
    </row>
    <row r="279" spans="2:2" x14ac:dyDescent="0.2">
      <c r="B279" s="2"/>
    </row>
    <row r="280" spans="2:2" x14ac:dyDescent="0.2">
      <c r="B280" s="2"/>
    </row>
    <row r="281" spans="2:2" x14ac:dyDescent="0.2">
      <c r="B281" s="2"/>
    </row>
    <row r="282" spans="2:2" x14ac:dyDescent="0.2">
      <c r="B282" s="2"/>
    </row>
    <row r="283" spans="2:2" x14ac:dyDescent="0.2">
      <c r="B283" s="2"/>
    </row>
    <row r="284" spans="2:2" x14ac:dyDescent="0.2">
      <c r="B284" s="2"/>
    </row>
    <row r="285" spans="2:2" x14ac:dyDescent="0.2">
      <c r="B285" s="2"/>
    </row>
    <row r="286" spans="2:2" x14ac:dyDescent="0.2">
      <c r="B286" s="2"/>
    </row>
    <row r="287" spans="2:2" x14ac:dyDescent="0.2">
      <c r="B287" s="2"/>
    </row>
    <row r="288" spans="2:2" x14ac:dyDescent="0.2">
      <c r="B288" s="2"/>
    </row>
    <row r="289" spans="2:2" x14ac:dyDescent="0.2">
      <c r="B289" s="2"/>
    </row>
    <row r="290" spans="2:2" x14ac:dyDescent="0.2">
      <c r="B290" s="2"/>
    </row>
    <row r="291" spans="2:2" x14ac:dyDescent="0.2">
      <c r="B291" s="2"/>
    </row>
    <row r="292" spans="2:2" x14ac:dyDescent="0.2">
      <c r="B292" s="2"/>
    </row>
    <row r="293" spans="2:2" x14ac:dyDescent="0.2">
      <c r="B293" s="2"/>
    </row>
    <row r="294" spans="2:2" x14ac:dyDescent="0.2">
      <c r="B294" s="2"/>
    </row>
    <row r="295" spans="2:2" x14ac:dyDescent="0.2">
      <c r="B295" s="2"/>
    </row>
    <row r="296" spans="2:2" x14ac:dyDescent="0.2">
      <c r="B296" s="2"/>
    </row>
    <row r="297" spans="2:2" x14ac:dyDescent="0.2">
      <c r="B297" s="2"/>
    </row>
    <row r="298" spans="2:2" x14ac:dyDescent="0.2">
      <c r="B298" s="2"/>
    </row>
    <row r="299" spans="2:2" x14ac:dyDescent="0.2">
      <c r="B299" s="2"/>
    </row>
    <row r="300" spans="2:2" x14ac:dyDescent="0.2">
      <c r="B300" s="2"/>
    </row>
    <row r="301" spans="2:2" x14ac:dyDescent="0.2">
      <c r="B301" s="2"/>
    </row>
    <row r="302" spans="2:2" x14ac:dyDescent="0.2">
      <c r="B302" s="2"/>
    </row>
    <row r="303" spans="2:2" x14ac:dyDescent="0.2">
      <c r="B303" s="2"/>
    </row>
    <row r="304" spans="2:2" x14ac:dyDescent="0.2">
      <c r="B304" s="2"/>
    </row>
    <row r="305" spans="2:2" x14ac:dyDescent="0.2">
      <c r="B305" s="2"/>
    </row>
    <row r="306" spans="2:2" x14ac:dyDescent="0.2">
      <c r="B306" s="2"/>
    </row>
    <row r="307" spans="2:2" x14ac:dyDescent="0.2">
      <c r="B307" s="2"/>
    </row>
    <row r="308" spans="2:2" x14ac:dyDescent="0.2">
      <c r="B308" s="2"/>
    </row>
    <row r="309" spans="2:2" x14ac:dyDescent="0.2">
      <c r="B309" s="2"/>
    </row>
    <row r="310" spans="2:2" x14ac:dyDescent="0.2">
      <c r="B310" s="2"/>
    </row>
    <row r="311" spans="2:2" x14ac:dyDescent="0.2">
      <c r="B311" s="2"/>
    </row>
    <row r="312" spans="2:2" x14ac:dyDescent="0.2">
      <c r="B312" s="2"/>
    </row>
    <row r="313" spans="2:2" x14ac:dyDescent="0.2">
      <c r="B313" s="2"/>
    </row>
    <row r="314" spans="2:2" x14ac:dyDescent="0.2">
      <c r="B314" s="2"/>
    </row>
    <row r="315" spans="2:2" x14ac:dyDescent="0.2">
      <c r="B315" s="2"/>
    </row>
    <row r="316" spans="2:2" x14ac:dyDescent="0.2">
      <c r="B316" s="2"/>
    </row>
    <row r="317" spans="2:2" x14ac:dyDescent="0.2">
      <c r="B317" s="2"/>
    </row>
    <row r="318" spans="2:2" x14ac:dyDescent="0.2">
      <c r="B318" s="2"/>
    </row>
    <row r="319" spans="2:2" x14ac:dyDescent="0.2">
      <c r="B319" s="2"/>
    </row>
    <row r="320" spans="2:2" x14ac:dyDescent="0.2">
      <c r="B320" s="2"/>
    </row>
    <row r="321" spans="2:2" x14ac:dyDescent="0.2">
      <c r="B321" s="2"/>
    </row>
    <row r="322" spans="2:2" x14ac:dyDescent="0.2">
      <c r="B322" s="2"/>
    </row>
    <row r="323" spans="2:2" x14ac:dyDescent="0.2">
      <c r="B323" s="2"/>
    </row>
    <row r="324" spans="2:2" x14ac:dyDescent="0.2">
      <c r="B324" s="2"/>
    </row>
    <row r="325" spans="2:2" x14ac:dyDescent="0.2">
      <c r="B325" s="2"/>
    </row>
    <row r="326" spans="2:2" x14ac:dyDescent="0.2">
      <c r="B326" s="2"/>
    </row>
    <row r="327" spans="2:2" x14ac:dyDescent="0.2">
      <c r="B327" s="2"/>
    </row>
    <row r="328" spans="2:2" x14ac:dyDescent="0.2">
      <c r="B328" s="2"/>
    </row>
    <row r="329" spans="2:2" x14ac:dyDescent="0.2">
      <c r="B329" s="2"/>
    </row>
    <row r="330" spans="2:2" x14ac:dyDescent="0.2">
      <c r="B330" s="2"/>
    </row>
  </sheetData>
  <sheetProtection sheet="1" objects="1" scenarios="1"/>
  <phoneticPr fontId="1"/>
  <dataValidations count="2">
    <dataValidation type="list" allowBlank="1" showInputMessage="1" showErrorMessage="1" sqref="B8 B21 B34 B58 B72">
      <formula1>"使わない,使う"</formula1>
    </dataValidation>
    <dataValidation type="list" allowBlank="1" showInputMessage="1" showErrorMessage="1" sqref="B3:B4">
      <formula1>使える色リスト</formula1>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0"/>
  <sheetViews>
    <sheetView zoomScale="160" zoomScaleNormal="160" workbookViewId="0">
      <pane xSplit="1" ySplit="1" topLeftCell="B2" activePane="bottomRight" state="frozen"/>
      <selection pane="topRight"/>
      <selection pane="bottomLeft"/>
      <selection pane="bottomRight"/>
    </sheetView>
  </sheetViews>
  <sheetFormatPr defaultRowHeight="13" x14ac:dyDescent="0.2"/>
  <cols>
    <col min="1" max="3" width="18" customWidth="1"/>
    <col min="4" max="4" width="28" customWidth="1"/>
    <col min="5" max="5" width="67.453125" customWidth="1"/>
    <col min="8" max="8" width="66.453125" customWidth="1"/>
  </cols>
  <sheetData>
    <row r="1" spans="1:9" x14ac:dyDescent="0.2">
      <c r="A1" t="s">
        <v>12</v>
      </c>
      <c r="B1" t="s">
        <v>13</v>
      </c>
      <c r="C1" t="s">
        <v>14</v>
      </c>
      <c r="D1" t="s">
        <v>15</v>
      </c>
      <c r="E1" t="s">
        <v>16</v>
      </c>
      <c r="F1" s="1"/>
      <c r="H1" t="str">
        <f ca="1">"%TeXソース("&amp;RIGHT(CELL("filename",D1),LEN(CELL("filename",D1))-FIND("]",CELL("filename",D1)))&amp;")"</f>
        <v>%TeXソース(19)</v>
      </c>
    </row>
    <row r="2" spans="1:9" x14ac:dyDescent="0.2">
      <c r="A2" t="s">
        <v>50</v>
      </c>
      <c r="B2" s="2"/>
      <c r="C2" t="s">
        <v>208</v>
      </c>
      <c r="F2" s="1"/>
      <c r="H2" t="str">
        <f>IF(B2&lt;&gt;"","\section{"&amp;B2&amp;"} ","")</f>
        <v/>
      </c>
    </row>
    <row r="3" spans="1:9" x14ac:dyDescent="0.2">
      <c r="A3" t="s">
        <v>51</v>
      </c>
      <c r="B3" s="2" t="s">
        <v>190</v>
      </c>
      <c r="C3" t="s">
        <v>209</v>
      </c>
      <c r="E3" t="s">
        <v>18</v>
      </c>
      <c r="H3" t="str">
        <f>IF(B3&lt;&gt;"","\pagecolor{"&amp;B3&amp;"} %スライドの背景色","")</f>
        <v>\pagecolor{black} %スライドの背景色</v>
      </c>
    </row>
    <row r="4" spans="1:9" x14ac:dyDescent="0.2">
      <c r="A4" t="s">
        <v>52</v>
      </c>
      <c r="B4" s="2" t="s">
        <v>186</v>
      </c>
      <c r="C4" t="s">
        <v>19</v>
      </c>
      <c r="H4" t="str">
        <f>IF(B4&lt;&gt;"","\color{"&amp;B4&amp;"}%文字色","")</f>
        <v>\color{white}%文字色</v>
      </c>
    </row>
    <row r="5" spans="1:9" x14ac:dyDescent="0.2">
      <c r="A5" t="s">
        <v>170</v>
      </c>
      <c r="B5" s="2"/>
      <c r="C5" t="s">
        <v>188</v>
      </c>
      <c r="H5" t="str">
        <f>IF(B5&lt;&gt;"",B5&amp;"\\%スライド中の文章1","")</f>
        <v/>
      </c>
    </row>
    <row r="6" spans="1:9" x14ac:dyDescent="0.2">
      <c r="A6" t="s">
        <v>171</v>
      </c>
      <c r="B6" s="2"/>
      <c r="C6" t="s">
        <v>189</v>
      </c>
      <c r="H6" t="str">
        <f>IF(B6&lt;&gt;"",B6&amp;"\\%スライド中の文章2","")</f>
        <v/>
      </c>
    </row>
    <row r="7" spans="1:9" x14ac:dyDescent="0.2">
      <c r="B7" s="2"/>
    </row>
    <row r="8" spans="1:9" x14ac:dyDescent="0.2">
      <c r="A8" t="s">
        <v>172</v>
      </c>
      <c r="B8" s="2"/>
      <c r="C8" t="s">
        <v>207</v>
      </c>
      <c r="D8" t="s">
        <v>194</v>
      </c>
      <c r="H8" t="str">
        <f>IF(B$8="使う","\begin{itemize}%記号付き箇条書き","")</f>
        <v/>
      </c>
    </row>
    <row r="9" spans="1:9" x14ac:dyDescent="0.2">
      <c r="A9" t="s">
        <v>20</v>
      </c>
      <c r="B9" s="3"/>
      <c r="C9" t="s">
        <v>195</v>
      </c>
      <c r="I9" t="str">
        <f>IF(B$8="使う",IF(B9&lt;&gt;"","\item "&amp;B9,""),"")</f>
        <v/>
      </c>
    </row>
    <row r="10" spans="1:9" x14ac:dyDescent="0.2">
      <c r="A10" t="s">
        <v>21</v>
      </c>
      <c r="B10" s="2"/>
      <c r="I10" t="str">
        <f>IF(B$8="使う",IF(B10&lt;&gt;"","\item "&amp;B10,""),"")</f>
        <v/>
      </c>
    </row>
    <row r="11" spans="1:9" x14ac:dyDescent="0.2">
      <c r="A11" t="s">
        <v>22</v>
      </c>
      <c r="B11" s="2"/>
      <c r="I11" t="str">
        <f t="shared" ref="I11:I18" si="0">IF(B$8="使う",IF(B11&lt;&gt;"","\item "&amp;B11,""),"")</f>
        <v/>
      </c>
    </row>
    <row r="12" spans="1:9" x14ac:dyDescent="0.2">
      <c r="A12" t="s">
        <v>23</v>
      </c>
      <c r="B12" s="2"/>
      <c r="I12" t="str">
        <f t="shared" si="0"/>
        <v/>
      </c>
    </row>
    <row r="13" spans="1:9" x14ac:dyDescent="0.2">
      <c r="A13" t="s">
        <v>24</v>
      </c>
      <c r="B13" s="2"/>
      <c r="I13" t="str">
        <f t="shared" si="0"/>
        <v/>
      </c>
    </row>
    <row r="14" spans="1:9" x14ac:dyDescent="0.2">
      <c r="A14" t="s">
        <v>25</v>
      </c>
      <c r="B14" s="2"/>
      <c r="I14" t="str">
        <f t="shared" si="0"/>
        <v/>
      </c>
    </row>
    <row r="15" spans="1:9" x14ac:dyDescent="0.2">
      <c r="A15" t="s">
        <v>26</v>
      </c>
      <c r="B15" s="2"/>
      <c r="I15" t="str">
        <f t="shared" si="0"/>
        <v/>
      </c>
    </row>
    <row r="16" spans="1:9" x14ac:dyDescent="0.2">
      <c r="A16" t="s">
        <v>27</v>
      </c>
      <c r="B16" s="2"/>
      <c r="I16" t="str">
        <f t="shared" si="0"/>
        <v/>
      </c>
    </row>
    <row r="17" spans="1:9" x14ac:dyDescent="0.2">
      <c r="A17" t="s">
        <v>28</v>
      </c>
      <c r="B17" s="2"/>
      <c r="I17" t="str">
        <f t="shared" si="0"/>
        <v/>
      </c>
    </row>
    <row r="18" spans="1:9" x14ac:dyDescent="0.2">
      <c r="A18" t="s">
        <v>29</v>
      </c>
      <c r="B18" s="2"/>
      <c r="I18" t="str">
        <f t="shared" si="0"/>
        <v/>
      </c>
    </row>
    <row r="19" spans="1:9" x14ac:dyDescent="0.2">
      <c r="B19" s="2"/>
      <c r="H19" t="str">
        <f>IF(B$8="使う","\end{itemize}%記号付き箇条書き","")</f>
        <v/>
      </c>
    </row>
    <row r="20" spans="1:9" x14ac:dyDescent="0.2">
      <c r="B20" s="2"/>
    </row>
    <row r="21" spans="1:9" x14ac:dyDescent="0.2">
      <c r="A21" t="s">
        <v>173</v>
      </c>
      <c r="B21" s="2"/>
      <c r="C21" t="s">
        <v>207</v>
      </c>
      <c r="D21" t="s">
        <v>194</v>
      </c>
      <c r="H21" t="str">
        <f>IF(B$21="使う","\begin{enumerate}%記号付き箇条書き","")</f>
        <v/>
      </c>
    </row>
    <row r="22" spans="1:9" x14ac:dyDescent="0.2">
      <c r="A22" t="s">
        <v>20</v>
      </c>
      <c r="B22" s="2"/>
      <c r="C22" t="s">
        <v>195</v>
      </c>
      <c r="I22" t="str">
        <f>IF(B$21="使う",IF(B22&lt;&gt;"","\item "&amp;B22,""),"")</f>
        <v/>
      </c>
    </row>
    <row r="23" spans="1:9" x14ac:dyDescent="0.2">
      <c r="A23" t="s">
        <v>21</v>
      </c>
      <c r="B23" s="2"/>
      <c r="I23" t="str">
        <f t="shared" ref="I23:I31" si="1">IF(B$21="使う",IF(B23&lt;&gt;"","\item "&amp;B23,""),"")</f>
        <v/>
      </c>
    </row>
    <row r="24" spans="1:9" x14ac:dyDescent="0.2">
      <c r="A24" t="s">
        <v>22</v>
      </c>
      <c r="B24" s="2"/>
      <c r="I24" t="str">
        <f t="shared" si="1"/>
        <v/>
      </c>
    </row>
    <row r="25" spans="1:9" x14ac:dyDescent="0.2">
      <c r="A25" t="s">
        <v>23</v>
      </c>
      <c r="B25" s="2"/>
      <c r="I25" t="str">
        <f t="shared" si="1"/>
        <v/>
      </c>
    </row>
    <row r="26" spans="1:9" x14ac:dyDescent="0.2">
      <c r="A26" t="s">
        <v>24</v>
      </c>
      <c r="B26" s="2"/>
      <c r="I26" t="str">
        <f t="shared" si="1"/>
        <v/>
      </c>
    </row>
    <row r="27" spans="1:9" x14ac:dyDescent="0.2">
      <c r="A27" t="s">
        <v>25</v>
      </c>
      <c r="B27" s="2"/>
      <c r="I27" t="str">
        <f t="shared" si="1"/>
        <v/>
      </c>
    </row>
    <row r="28" spans="1:9" x14ac:dyDescent="0.2">
      <c r="A28" t="s">
        <v>26</v>
      </c>
      <c r="B28" s="2"/>
      <c r="I28" t="str">
        <f t="shared" si="1"/>
        <v/>
      </c>
    </row>
    <row r="29" spans="1:9" x14ac:dyDescent="0.2">
      <c r="A29" t="s">
        <v>27</v>
      </c>
      <c r="B29" s="2"/>
      <c r="I29" t="str">
        <f t="shared" si="1"/>
        <v/>
      </c>
    </row>
    <row r="30" spans="1:9" x14ac:dyDescent="0.2">
      <c r="A30" t="s">
        <v>28</v>
      </c>
      <c r="B30" s="2"/>
      <c r="I30" t="str">
        <f t="shared" si="1"/>
        <v/>
      </c>
    </row>
    <row r="31" spans="1:9" x14ac:dyDescent="0.2">
      <c r="A31" t="s">
        <v>29</v>
      </c>
      <c r="B31" s="2"/>
      <c r="I31" t="str">
        <f t="shared" si="1"/>
        <v/>
      </c>
    </row>
    <row r="32" spans="1:9" x14ac:dyDescent="0.2">
      <c r="B32" s="2"/>
      <c r="H32" t="str">
        <f>IF(B$21="使う","\end{enumerate}%記号付き箇条書き","")</f>
        <v/>
      </c>
    </row>
    <row r="33" spans="1:9" x14ac:dyDescent="0.2">
      <c r="B33" s="2"/>
    </row>
    <row r="34" spans="1:9" x14ac:dyDescent="0.2">
      <c r="A34" t="s">
        <v>174</v>
      </c>
      <c r="B34" s="2"/>
      <c r="C34" t="s">
        <v>207</v>
      </c>
      <c r="D34" t="s">
        <v>194</v>
      </c>
      <c r="H34" t="str">
        <f>IF(B$34="使う","\begin{description}%語句説明箇条書き","")</f>
        <v/>
      </c>
    </row>
    <row r="35" spans="1:9" x14ac:dyDescent="0.2">
      <c r="A35" t="s">
        <v>30</v>
      </c>
      <c r="B35" s="2"/>
      <c r="C35" t="s">
        <v>196</v>
      </c>
      <c r="D35" t="s">
        <v>198</v>
      </c>
      <c r="I35" t="str">
        <f>IF(B$34="使う",IF(AND(B35&lt;&gt;"",B36&lt;&gt;""),"\item["&amp;B35&amp;"]"&amp;B36,""),"")</f>
        <v/>
      </c>
    </row>
    <row r="36" spans="1:9" x14ac:dyDescent="0.2">
      <c r="A36" t="s">
        <v>31</v>
      </c>
      <c r="B36" s="2"/>
      <c r="C36" t="s">
        <v>197</v>
      </c>
      <c r="D36" t="s">
        <v>199</v>
      </c>
    </row>
    <row r="37" spans="1:9" x14ac:dyDescent="0.2">
      <c r="A37" t="s">
        <v>32</v>
      </c>
      <c r="B37" s="2"/>
      <c r="I37" t="str">
        <f>IF(B$34="使う",IF(AND(B37&lt;&gt;"",B38&lt;&gt;""),"\item["&amp;B37&amp;"]"&amp;B38,""),"")</f>
        <v/>
      </c>
    </row>
    <row r="38" spans="1:9" x14ac:dyDescent="0.2">
      <c r="A38" t="s">
        <v>33</v>
      </c>
      <c r="B38" s="2"/>
    </row>
    <row r="39" spans="1:9" x14ac:dyDescent="0.2">
      <c r="A39" t="s">
        <v>34</v>
      </c>
      <c r="B39" s="2"/>
      <c r="I39" t="str">
        <f>IF(B$34="使う",IF(AND(B39&lt;&gt;"",B40&lt;&gt;""),"\item["&amp;B39&amp;"]"&amp;B40,""),"")</f>
        <v/>
      </c>
    </row>
    <row r="40" spans="1:9" x14ac:dyDescent="0.2">
      <c r="A40" t="s">
        <v>35</v>
      </c>
      <c r="B40" s="2"/>
    </row>
    <row r="41" spans="1:9" x14ac:dyDescent="0.2">
      <c r="A41" t="s">
        <v>36</v>
      </c>
      <c r="B41" s="2"/>
      <c r="I41" t="str">
        <f>IF(B$34="使う",IF(AND(B41&lt;&gt;"",B42&lt;&gt;""),"\item["&amp;B41&amp;"]"&amp;B42,""),"")</f>
        <v/>
      </c>
    </row>
    <row r="42" spans="1:9" x14ac:dyDescent="0.2">
      <c r="A42" t="s">
        <v>37</v>
      </c>
      <c r="B42" s="2"/>
    </row>
    <row r="43" spans="1:9" x14ac:dyDescent="0.2">
      <c r="A43" t="s">
        <v>38</v>
      </c>
      <c r="B43" s="2"/>
      <c r="I43" t="str">
        <f>IF(B$34="使う",IF(AND(B43&lt;&gt;"",B44&lt;&gt;""),"\item["&amp;B43&amp;"]"&amp;B44,""),"")</f>
        <v/>
      </c>
    </row>
    <row r="44" spans="1:9" x14ac:dyDescent="0.2">
      <c r="A44" t="s">
        <v>39</v>
      </c>
      <c r="B44" s="2"/>
    </row>
    <row r="45" spans="1:9" x14ac:dyDescent="0.2">
      <c r="A45" t="s">
        <v>40</v>
      </c>
      <c r="B45" s="2"/>
      <c r="I45" t="str">
        <f>IF(B$34="使う",IF(AND(B45&lt;&gt;"",B46&lt;&gt;""),"\item["&amp;B45&amp;"]"&amp;B46,""),"")</f>
        <v/>
      </c>
    </row>
    <row r="46" spans="1:9" x14ac:dyDescent="0.2">
      <c r="A46" t="s">
        <v>41</v>
      </c>
      <c r="B46" s="2"/>
    </row>
    <row r="47" spans="1:9" x14ac:dyDescent="0.2">
      <c r="A47" t="s">
        <v>42</v>
      </c>
      <c r="B47" s="2"/>
      <c r="I47" t="str">
        <f>IF(B$34="使う",IF(AND(B47&lt;&gt;"",B48&lt;&gt;""),"\item["&amp;B47&amp;"]"&amp;B48,""),"")</f>
        <v/>
      </c>
    </row>
    <row r="48" spans="1:9" x14ac:dyDescent="0.2">
      <c r="A48" t="s">
        <v>43</v>
      </c>
      <c r="B48" s="2"/>
    </row>
    <row r="49" spans="1:9" x14ac:dyDescent="0.2">
      <c r="A49" t="s">
        <v>44</v>
      </c>
      <c r="B49" s="2"/>
      <c r="I49" t="str">
        <f>IF(B$34="使う",IF(AND(B49&lt;&gt;"",B50&lt;&gt;""),"\item["&amp;B49&amp;"]"&amp;B50,""),"")</f>
        <v/>
      </c>
    </row>
    <row r="50" spans="1:9" x14ac:dyDescent="0.2">
      <c r="A50" t="s">
        <v>45</v>
      </c>
      <c r="B50" s="2"/>
    </row>
    <row r="51" spans="1:9" x14ac:dyDescent="0.2">
      <c r="A51" t="s">
        <v>46</v>
      </c>
      <c r="B51" s="2"/>
      <c r="I51" t="str">
        <f>IF(B$34="使う",IF(AND(B51&lt;&gt;"",B52&lt;&gt;""),"\item["&amp;B51&amp;"]"&amp;B52,""),"")</f>
        <v/>
      </c>
    </row>
    <row r="52" spans="1:9" x14ac:dyDescent="0.2">
      <c r="A52" t="s">
        <v>47</v>
      </c>
      <c r="B52" s="2"/>
    </row>
    <row r="53" spans="1:9" x14ac:dyDescent="0.2">
      <c r="A53" t="s">
        <v>48</v>
      </c>
      <c r="B53" s="2"/>
      <c r="I53" t="str">
        <f>IF(B$34="使う",IF(AND(B53&lt;&gt;"",B54&lt;&gt;""),"\item["&amp;B53&amp;"]"&amp;B54,""),"")</f>
        <v/>
      </c>
    </row>
    <row r="54" spans="1:9" x14ac:dyDescent="0.2">
      <c r="A54" t="s">
        <v>49</v>
      </c>
      <c r="B54" s="2"/>
    </row>
    <row r="55" spans="1:9" x14ac:dyDescent="0.2">
      <c r="B55" s="2"/>
    </row>
    <row r="56" spans="1:9" x14ac:dyDescent="0.2">
      <c r="B56" s="2"/>
      <c r="H56" t="str">
        <f>IF(B$34="使う","\end{description}%語句説明箇条書き","")</f>
        <v/>
      </c>
      <c r="I56" t="str">
        <f>IF(B$34="使う",IF(AND(B56&lt;&gt;"",B58&lt;&gt;""),"\item["&amp;B56&amp;"]"&amp;B58,""),"")</f>
        <v/>
      </c>
    </row>
    <row r="57" spans="1:9" x14ac:dyDescent="0.2">
      <c r="B57" s="2"/>
    </row>
    <row r="58" spans="1:9" x14ac:dyDescent="0.2">
      <c r="A58" t="s">
        <v>180</v>
      </c>
      <c r="B58" s="2"/>
      <c r="C58" t="s">
        <v>207</v>
      </c>
      <c r="D58" t="s">
        <v>194</v>
      </c>
      <c r="H58" t="s">
        <v>184</v>
      </c>
    </row>
    <row r="59" spans="1:9" x14ac:dyDescent="0.2">
      <c r="A59" t="s">
        <v>181</v>
      </c>
      <c r="B59" s="2"/>
      <c r="C59" t="s">
        <v>205</v>
      </c>
      <c r="D59" t="s">
        <v>203</v>
      </c>
      <c r="H59" t="str">
        <f>IF(B$58="使う","\begin{minipage}[b]{0.45\textwidth}","")</f>
        <v/>
      </c>
    </row>
    <row r="60" spans="1:9" x14ac:dyDescent="0.2">
      <c r="A60" t="s">
        <v>54</v>
      </c>
      <c r="B60" s="2"/>
      <c r="C60" t="s">
        <v>200</v>
      </c>
      <c r="D60" t="s">
        <v>202</v>
      </c>
      <c r="I60" t="str">
        <f>IF(B$58="使う",B59,"")</f>
        <v/>
      </c>
    </row>
    <row r="61" spans="1:9" x14ac:dyDescent="0.2">
      <c r="A61" t="s">
        <v>182</v>
      </c>
      <c r="B61" s="2"/>
      <c r="C61" t="s">
        <v>204</v>
      </c>
      <c r="D61" t="s">
        <v>206</v>
      </c>
      <c r="I61" t="str">
        <f>IF(B$58="使う","\end{minipage}","")</f>
        <v/>
      </c>
    </row>
    <row r="62" spans="1:9" x14ac:dyDescent="0.2">
      <c r="B62" s="2"/>
      <c r="I62" t="str">
        <f>IF(B$58="使う","\hspace*{0.1cm} % 1 番目の文章と 1 番目の図の間隔","")</f>
        <v/>
      </c>
    </row>
    <row r="63" spans="1:9" x14ac:dyDescent="0.2">
      <c r="B63" s="2"/>
      <c r="I63" t="str">
        <f>IF(B$58="使う","\begin{minipage}{0.45\textwidth}","")</f>
        <v/>
      </c>
    </row>
    <row r="64" spans="1:9" x14ac:dyDescent="0.2">
      <c r="B64" s="2"/>
      <c r="I64" t="str">
        <f>IF(B$58="使う","\begin{figure}[H]","")</f>
        <v/>
      </c>
    </row>
    <row r="65" spans="1:9" x14ac:dyDescent="0.2">
      <c r="B65" s="2"/>
      <c r="I65" t="str">
        <f>IF(B$58="使う","\includegraphics[clip,width=3.3cm]{./image/"&amp;B60&amp;"}","")</f>
        <v/>
      </c>
    </row>
    <row r="66" spans="1:9" x14ac:dyDescent="0.2">
      <c r="B66" s="2"/>
      <c r="I66" t="str">
        <f>IF(B$58="使う","\vspace*{-0.5cm} % 図とキャプションの間隔","")</f>
        <v/>
      </c>
    </row>
    <row r="67" spans="1:9" x14ac:dyDescent="0.2">
      <c r="B67" s="2"/>
      <c r="I67" t="str">
        <f>IF(B$58="使う","\caption{"&amp;B61&amp;"}","")</f>
        <v/>
      </c>
    </row>
    <row r="68" spans="1:9" x14ac:dyDescent="0.2">
      <c r="B68" s="2"/>
      <c r="I68" t="str">
        <f>IF(B$58="使う","\label{db-tarzan}","")</f>
        <v/>
      </c>
    </row>
    <row r="69" spans="1:9" x14ac:dyDescent="0.2">
      <c r="B69" s="2"/>
      <c r="I69" t="str">
        <f>IF(B$58="使う","\end{figure}","")</f>
        <v/>
      </c>
    </row>
    <row r="70" spans="1:9" x14ac:dyDescent="0.2">
      <c r="B70" s="2"/>
      <c r="H70" t="str">
        <f>IF(B$58="使う","\end{minipage}","")</f>
        <v/>
      </c>
    </row>
    <row r="71" spans="1:9" x14ac:dyDescent="0.2">
      <c r="B71" s="2"/>
    </row>
    <row r="72" spans="1:9" x14ac:dyDescent="0.2">
      <c r="A72" t="s">
        <v>183</v>
      </c>
      <c r="B72" s="2"/>
      <c r="C72" t="s">
        <v>207</v>
      </c>
      <c r="D72" t="s">
        <v>194</v>
      </c>
      <c r="H72" t="s">
        <v>185</v>
      </c>
    </row>
    <row r="73" spans="1:9" x14ac:dyDescent="0.2">
      <c r="A73" t="s">
        <v>54</v>
      </c>
      <c r="B73" s="2"/>
      <c r="C73" t="s">
        <v>200</v>
      </c>
      <c r="D73" t="s">
        <v>202</v>
      </c>
      <c r="H73" t="str">
        <f>IF(B$72="使う","\begin{figure}[h]","")</f>
        <v/>
      </c>
    </row>
    <row r="74" spans="1:9" x14ac:dyDescent="0.2">
      <c r="A74" t="s">
        <v>182</v>
      </c>
      <c r="B74" s="2"/>
      <c r="C74" t="s">
        <v>204</v>
      </c>
      <c r="D74" t="s">
        <v>206</v>
      </c>
      <c r="I74" t="str">
        <f>IF(B$72="使う","\begin{center}","")</f>
        <v/>
      </c>
    </row>
    <row r="75" spans="1:9" x14ac:dyDescent="0.2">
      <c r="B75" s="2"/>
      <c r="I75" t="str">
        <f>IF(B$72="使う","\includegraphics[clip,width=7cm]{./image/"&amp;B73&amp;"}","")</f>
        <v/>
      </c>
    </row>
    <row r="76" spans="1:9" x14ac:dyDescent="0.2">
      <c r="B76" s="2"/>
      <c r="I76" t="str">
        <f>IF(B$72="使う","\vspace*{-0.3cm} % 図とキャプションの間隔","")</f>
        <v/>
      </c>
    </row>
    <row r="77" spans="1:9" x14ac:dyDescent="0.2">
      <c r="B77" s="2"/>
      <c r="I77" t="str">
        <f>IF(B$72="使う","\caption{"&amp;B74&amp;"}","")</f>
        <v/>
      </c>
    </row>
    <row r="78" spans="1:9" x14ac:dyDescent="0.2">
      <c r="B78" s="2"/>
      <c r="I78" t="str">
        <f>IF(B$72="使う","\end{center}","")</f>
        <v/>
      </c>
    </row>
    <row r="79" spans="1:9" x14ac:dyDescent="0.2">
      <c r="B79" s="2"/>
      <c r="I79" t="str">
        <f>IF(B$72="使う","\label{"&amp;B74&amp;"}","")</f>
        <v/>
      </c>
    </row>
    <row r="80" spans="1:9" x14ac:dyDescent="0.2">
      <c r="B80" s="2"/>
      <c r="H80" t="str">
        <f>IF(B$72="使う","\end{figure}","")</f>
        <v/>
      </c>
    </row>
    <row r="81" spans="2:2" x14ac:dyDescent="0.2">
      <c r="B81" s="2"/>
    </row>
    <row r="82" spans="2:2" x14ac:dyDescent="0.2">
      <c r="B82" s="2"/>
    </row>
    <row r="83" spans="2:2" x14ac:dyDescent="0.2">
      <c r="B83" s="2"/>
    </row>
    <row r="84" spans="2:2" x14ac:dyDescent="0.2">
      <c r="B84" s="2"/>
    </row>
    <row r="85" spans="2:2" x14ac:dyDescent="0.2">
      <c r="B85" s="2"/>
    </row>
    <row r="86" spans="2:2" x14ac:dyDescent="0.2">
      <c r="B86" s="2"/>
    </row>
    <row r="87" spans="2:2" x14ac:dyDescent="0.2">
      <c r="B87" s="2"/>
    </row>
    <row r="88" spans="2:2" x14ac:dyDescent="0.2">
      <c r="B88" s="2"/>
    </row>
    <row r="89" spans="2:2" x14ac:dyDescent="0.2">
      <c r="B89" s="2"/>
    </row>
    <row r="90" spans="2:2" x14ac:dyDescent="0.2">
      <c r="B90" s="2"/>
    </row>
    <row r="91" spans="2:2" x14ac:dyDescent="0.2">
      <c r="B91" s="2"/>
    </row>
    <row r="92" spans="2:2" x14ac:dyDescent="0.2">
      <c r="B92" s="2"/>
    </row>
    <row r="93" spans="2:2" x14ac:dyDescent="0.2">
      <c r="B93" s="2"/>
    </row>
    <row r="94" spans="2:2" x14ac:dyDescent="0.2">
      <c r="B94" s="2"/>
    </row>
    <row r="95" spans="2:2" x14ac:dyDescent="0.2">
      <c r="B95" s="2"/>
    </row>
    <row r="96" spans="2:2" x14ac:dyDescent="0.2">
      <c r="B96" s="2"/>
    </row>
    <row r="97" spans="2:2" x14ac:dyDescent="0.2">
      <c r="B97" s="2"/>
    </row>
    <row r="98" spans="2:2" x14ac:dyDescent="0.2">
      <c r="B98" s="2"/>
    </row>
    <row r="99" spans="2:2" x14ac:dyDescent="0.2">
      <c r="B99" s="2"/>
    </row>
    <row r="100" spans="2:2" x14ac:dyDescent="0.2">
      <c r="B100" s="2"/>
    </row>
    <row r="101" spans="2:2" x14ac:dyDescent="0.2">
      <c r="B101" s="2"/>
    </row>
    <row r="102" spans="2:2" x14ac:dyDescent="0.2">
      <c r="B102" s="2"/>
    </row>
    <row r="103" spans="2:2" x14ac:dyDescent="0.2">
      <c r="B103" s="2"/>
    </row>
    <row r="104" spans="2:2" x14ac:dyDescent="0.2">
      <c r="B104" s="2"/>
    </row>
    <row r="105" spans="2:2" x14ac:dyDescent="0.2">
      <c r="B105" s="2"/>
    </row>
    <row r="106" spans="2:2" x14ac:dyDescent="0.2">
      <c r="B106" s="2"/>
    </row>
    <row r="107" spans="2:2" x14ac:dyDescent="0.2">
      <c r="B107" s="2"/>
    </row>
    <row r="108" spans="2:2" x14ac:dyDescent="0.2">
      <c r="B108" s="2"/>
    </row>
    <row r="109" spans="2:2" x14ac:dyDescent="0.2">
      <c r="B109" s="2"/>
    </row>
    <row r="110" spans="2:2" x14ac:dyDescent="0.2">
      <c r="B110" s="2"/>
    </row>
    <row r="111" spans="2:2" x14ac:dyDescent="0.2">
      <c r="B111" s="2"/>
    </row>
    <row r="112" spans="2:2" x14ac:dyDescent="0.2">
      <c r="B112" s="2"/>
    </row>
    <row r="113" spans="2:2" x14ac:dyDescent="0.2">
      <c r="B113" s="2"/>
    </row>
    <row r="114" spans="2:2" x14ac:dyDescent="0.2">
      <c r="B114" s="2"/>
    </row>
    <row r="115" spans="2:2" x14ac:dyDescent="0.2">
      <c r="B115" s="2"/>
    </row>
    <row r="116" spans="2:2" x14ac:dyDescent="0.2">
      <c r="B116" s="2"/>
    </row>
    <row r="117" spans="2:2" x14ac:dyDescent="0.2">
      <c r="B117" s="2"/>
    </row>
    <row r="118" spans="2:2" x14ac:dyDescent="0.2">
      <c r="B118" s="2"/>
    </row>
    <row r="119" spans="2:2" x14ac:dyDescent="0.2">
      <c r="B119" s="2"/>
    </row>
    <row r="120" spans="2:2" x14ac:dyDescent="0.2">
      <c r="B120" s="2"/>
    </row>
    <row r="121" spans="2:2" x14ac:dyDescent="0.2">
      <c r="B121" s="2"/>
    </row>
    <row r="122" spans="2:2" x14ac:dyDescent="0.2">
      <c r="B122" s="2"/>
    </row>
    <row r="123" spans="2:2" x14ac:dyDescent="0.2">
      <c r="B123" s="2"/>
    </row>
    <row r="124" spans="2:2" x14ac:dyDescent="0.2">
      <c r="B124" s="2"/>
    </row>
    <row r="125" spans="2:2" x14ac:dyDescent="0.2">
      <c r="B125" s="2"/>
    </row>
    <row r="126" spans="2:2" x14ac:dyDescent="0.2">
      <c r="B126" s="2"/>
    </row>
    <row r="127" spans="2:2" x14ac:dyDescent="0.2">
      <c r="B127" s="2"/>
    </row>
    <row r="128" spans="2:2" x14ac:dyDescent="0.2">
      <c r="B128" s="2"/>
    </row>
    <row r="129" spans="2:2" x14ac:dyDescent="0.2">
      <c r="B129" s="2"/>
    </row>
    <row r="130" spans="2:2" x14ac:dyDescent="0.2">
      <c r="B130" s="2"/>
    </row>
    <row r="131" spans="2:2" x14ac:dyDescent="0.2">
      <c r="B131" s="2"/>
    </row>
    <row r="132" spans="2:2" x14ac:dyDescent="0.2">
      <c r="B132" s="2"/>
    </row>
    <row r="133" spans="2:2" x14ac:dyDescent="0.2">
      <c r="B133" s="2"/>
    </row>
    <row r="134" spans="2:2" x14ac:dyDescent="0.2">
      <c r="B134" s="2"/>
    </row>
    <row r="135" spans="2:2" x14ac:dyDescent="0.2">
      <c r="B135" s="2"/>
    </row>
    <row r="136" spans="2:2" x14ac:dyDescent="0.2">
      <c r="B136" s="2"/>
    </row>
    <row r="137" spans="2:2" x14ac:dyDescent="0.2">
      <c r="B137" s="2"/>
    </row>
    <row r="138" spans="2:2" x14ac:dyDescent="0.2">
      <c r="B138" s="2"/>
    </row>
    <row r="139" spans="2:2" x14ac:dyDescent="0.2">
      <c r="B139" s="2"/>
    </row>
    <row r="140" spans="2:2" x14ac:dyDescent="0.2">
      <c r="B140" s="2"/>
    </row>
    <row r="141" spans="2:2" x14ac:dyDescent="0.2">
      <c r="B141" s="2"/>
    </row>
    <row r="142" spans="2:2" x14ac:dyDescent="0.2">
      <c r="B142" s="2"/>
    </row>
    <row r="143" spans="2:2" x14ac:dyDescent="0.2">
      <c r="B143" s="2"/>
    </row>
    <row r="144" spans="2:2" x14ac:dyDescent="0.2">
      <c r="B144" s="2"/>
    </row>
    <row r="145" spans="2:2" x14ac:dyDescent="0.2">
      <c r="B145" s="2"/>
    </row>
    <row r="146" spans="2:2" x14ac:dyDescent="0.2">
      <c r="B146" s="2"/>
    </row>
    <row r="147" spans="2:2" x14ac:dyDescent="0.2">
      <c r="B147" s="2"/>
    </row>
    <row r="148" spans="2:2" x14ac:dyDescent="0.2">
      <c r="B148" s="2"/>
    </row>
    <row r="149" spans="2:2" x14ac:dyDescent="0.2">
      <c r="B149" s="2"/>
    </row>
    <row r="150" spans="2:2" x14ac:dyDescent="0.2">
      <c r="B150" s="2"/>
    </row>
    <row r="151" spans="2:2" x14ac:dyDescent="0.2">
      <c r="B151" s="2"/>
    </row>
    <row r="152" spans="2:2" x14ac:dyDescent="0.2">
      <c r="B152" s="2"/>
    </row>
    <row r="153" spans="2:2" x14ac:dyDescent="0.2">
      <c r="B153" s="2"/>
    </row>
    <row r="154" spans="2:2" x14ac:dyDescent="0.2">
      <c r="B154" s="2"/>
    </row>
    <row r="155" spans="2:2" x14ac:dyDescent="0.2">
      <c r="B155" s="2"/>
    </row>
    <row r="156" spans="2:2" x14ac:dyDescent="0.2">
      <c r="B156" s="2"/>
    </row>
    <row r="157" spans="2:2" x14ac:dyDescent="0.2">
      <c r="B157" s="2"/>
    </row>
    <row r="158" spans="2:2" x14ac:dyDescent="0.2">
      <c r="B158" s="2"/>
    </row>
    <row r="159" spans="2:2" x14ac:dyDescent="0.2">
      <c r="B159" s="2"/>
    </row>
    <row r="160" spans="2:2" x14ac:dyDescent="0.2">
      <c r="B160" s="2"/>
    </row>
    <row r="161" spans="2:2" x14ac:dyDescent="0.2">
      <c r="B161" s="2"/>
    </row>
    <row r="162" spans="2:2" x14ac:dyDescent="0.2">
      <c r="B162" s="2"/>
    </row>
    <row r="163" spans="2:2" x14ac:dyDescent="0.2">
      <c r="B163" s="2"/>
    </row>
    <row r="164" spans="2:2" x14ac:dyDescent="0.2">
      <c r="B164" s="2"/>
    </row>
    <row r="165" spans="2:2" x14ac:dyDescent="0.2">
      <c r="B165" s="2"/>
    </row>
    <row r="166" spans="2:2" x14ac:dyDescent="0.2">
      <c r="B166" s="2"/>
    </row>
    <row r="167" spans="2:2" x14ac:dyDescent="0.2">
      <c r="B167" s="2"/>
    </row>
    <row r="168" spans="2:2" x14ac:dyDescent="0.2">
      <c r="B168" s="2"/>
    </row>
    <row r="169" spans="2:2" x14ac:dyDescent="0.2">
      <c r="B169" s="2"/>
    </row>
    <row r="170" spans="2:2" x14ac:dyDescent="0.2">
      <c r="B170" s="2"/>
    </row>
    <row r="171" spans="2:2" x14ac:dyDescent="0.2">
      <c r="B171" s="2"/>
    </row>
    <row r="172" spans="2:2" x14ac:dyDescent="0.2">
      <c r="B172" s="2"/>
    </row>
    <row r="173" spans="2:2" x14ac:dyDescent="0.2">
      <c r="B173" s="2"/>
    </row>
    <row r="174" spans="2:2" x14ac:dyDescent="0.2">
      <c r="B174" s="2"/>
    </row>
    <row r="175" spans="2:2" x14ac:dyDescent="0.2">
      <c r="B175" s="2"/>
    </row>
    <row r="176" spans="2:2" x14ac:dyDescent="0.2">
      <c r="B176" s="2"/>
    </row>
    <row r="177" spans="2:2" x14ac:dyDescent="0.2">
      <c r="B177" s="2"/>
    </row>
    <row r="178" spans="2:2" x14ac:dyDescent="0.2">
      <c r="B178" s="2"/>
    </row>
    <row r="179" spans="2:2" x14ac:dyDescent="0.2">
      <c r="B179" s="2"/>
    </row>
    <row r="180" spans="2:2" x14ac:dyDescent="0.2">
      <c r="B180" s="2"/>
    </row>
    <row r="181" spans="2:2" x14ac:dyDescent="0.2">
      <c r="B181" s="2"/>
    </row>
    <row r="182" spans="2:2" x14ac:dyDescent="0.2">
      <c r="B182" s="2"/>
    </row>
    <row r="183" spans="2:2" x14ac:dyDescent="0.2">
      <c r="B183" s="2"/>
    </row>
    <row r="184" spans="2:2" x14ac:dyDescent="0.2">
      <c r="B184" s="2"/>
    </row>
    <row r="185" spans="2:2" x14ac:dyDescent="0.2">
      <c r="B185" s="2"/>
    </row>
    <row r="186" spans="2:2" x14ac:dyDescent="0.2">
      <c r="B186" s="2"/>
    </row>
    <row r="187" spans="2:2" x14ac:dyDescent="0.2">
      <c r="B187" s="2"/>
    </row>
    <row r="188" spans="2:2" x14ac:dyDescent="0.2">
      <c r="B188" s="2"/>
    </row>
    <row r="189" spans="2:2" x14ac:dyDescent="0.2">
      <c r="B189" s="2"/>
    </row>
    <row r="190" spans="2:2" x14ac:dyDescent="0.2">
      <c r="B190" s="2"/>
    </row>
    <row r="191" spans="2:2" x14ac:dyDescent="0.2">
      <c r="B191" s="2"/>
    </row>
    <row r="192" spans="2:2" x14ac:dyDescent="0.2">
      <c r="B192" s="2"/>
    </row>
    <row r="193" spans="2:2" x14ac:dyDescent="0.2">
      <c r="B193" s="2"/>
    </row>
    <row r="194" spans="2:2" x14ac:dyDescent="0.2">
      <c r="B194" s="2"/>
    </row>
    <row r="195" spans="2:2" x14ac:dyDescent="0.2">
      <c r="B195" s="2"/>
    </row>
    <row r="196" spans="2:2" x14ac:dyDescent="0.2">
      <c r="B196" s="2"/>
    </row>
    <row r="197" spans="2:2" x14ac:dyDescent="0.2">
      <c r="B197" s="2"/>
    </row>
    <row r="198" spans="2:2" x14ac:dyDescent="0.2">
      <c r="B198" s="2"/>
    </row>
    <row r="199" spans="2:2" x14ac:dyDescent="0.2">
      <c r="B199" s="2"/>
    </row>
    <row r="200" spans="2:2" x14ac:dyDescent="0.2">
      <c r="B200" s="2"/>
    </row>
    <row r="201" spans="2:2" x14ac:dyDescent="0.2">
      <c r="B201" s="2"/>
    </row>
    <row r="202" spans="2:2" x14ac:dyDescent="0.2">
      <c r="B202" s="2"/>
    </row>
    <row r="203" spans="2:2" x14ac:dyDescent="0.2">
      <c r="B203" s="2"/>
    </row>
    <row r="204" spans="2:2" x14ac:dyDescent="0.2">
      <c r="B204" s="2"/>
    </row>
    <row r="205" spans="2:2" x14ac:dyDescent="0.2">
      <c r="B205" s="2"/>
    </row>
    <row r="206" spans="2:2" x14ac:dyDescent="0.2">
      <c r="B206" s="2"/>
    </row>
    <row r="207" spans="2:2" x14ac:dyDescent="0.2">
      <c r="B207" s="2"/>
    </row>
    <row r="208" spans="2:2" x14ac:dyDescent="0.2">
      <c r="B208" s="2"/>
    </row>
    <row r="209" spans="2:2" x14ac:dyDescent="0.2">
      <c r="B209" s="2"/>
    </row>
    <row r="210" spans="2:2" x14ac:dyDescent="0.2">
      <c r="B210" s="2"/>
    </row>
    <row r="211" spans="2:2" x14ac:dyDescent="0.2">
      <c r="B211" s="2"/>
    </row>
    <row r="212" spans="2:2" x14ac:dyDescent="0.2">
      <c r="B212" s="2"/>
    </row>
    <row r="213" spans="2:2" x14ac:dyDescent="0.2">
      <c r="B213" s="2"/>
    </row>
    <row r="214" spans="2:2" x14ac:dyDescent="0.2">
      <c r="B214" s="2"/>
    </row>
    <row r="215" spans="2:2" x14ac:dyDescent="0.2">
      <c r="B215" s="2"/>
    </row>
    <row r="216" spans="2:2" x14ac:dyDescent="0.2">
      <c r="B216" s="2"/>
    </row>
    <row r="217" spans="2:2" x14ac:dyDescent="0.2">
      <c r="B217" s="2"/>
    </row>
    <row r="218" spans="2:2" x14ac:dyDescent="0.2">
      <c r="B218" s="2"/>
    </row>
    <row r="219" spans="2:2" x14ac:dyDescent="0.2">
      <c r="B219" s="2"/>
    </row>
    <row r="220" spans="2:2" x14ac:dyDescent="0.2">
      <c r="B220" s="2"/>
    </row>
    <row r="221" spans="2:2" x14ac:dyDescent="0.2">
      <c r="B221" s="2"/>
    </row>
    <row r="222" spans="2:2" x14ac:dyDescent="0.2">
      <c r="B222" s="2"/>
    </row>
    <row r="223" spans="2:2" x14ac:dyDescent="0.2">
      <c r="B223" s="2"/>
    </row>
    <row r="224" spans="2:2" x14ac:dyDescent="0.2">
      <c r="B224" s="2"/>
    </row>
    <row r="225" spans="2:2" x14ac:dyDescent="0.2">
      <c r="B225" s="2"/>
    </row>
    <row r="226" spans="2:2" x14ac:dyDescent="0.2">
      <c r="B226" s="2"/>
    </row>
    <row r="227" spans="2:2" x14ac:dyDescent="0.2">
      <c r="B227" s="2"/>
    </row>
    <row r="228" spans="2:2" x14ac:dyDescent="0.2">
      <c r="B228" s="2"/>
    </row>
    <row r="229" spans="2:2" x14ac:dyDescent="0.2">
      <c r="B229" s="2"/>
    </row>
    <row r="230" spans="2:2" x14ac:dyDescent="0.2">
      <c r="B230" s="2"/>
    </row>
    <row r="231" spans="2:2" x14ac:dyDescent="0.2">
      <c r="B231" s="2"/>
    </row>
    <row r="232" spans="2:2" x14ac:dyDescent="0.2">
      <c r="B232" s="2"/>
    </row>
    <row r="233" spans="2:2" x14ac:dyDescent="0.2">
      <c r="B233" s="2"/>
    </row>
    <row r="234" spans="2:2" x14ac:dyDescent="0.2">
      <c r="B234" s="2"/>
    </row>
    <row r="235" spans="2:2" x14ac:dyDescent="0.2">
      <c r="B235" s="2"/>
    </row>
    <row r="236" spans="2:2" x14ac:dyDescent="0.2">
      <c r="B236" s="2"/>
    </row>
    <row r="237" spans="2:2" x14ac:dyDescent="0.2">
      <c r="B237" s="2"/>
    </row>
    <row r="238" spans="2:2" x14ac:dyDescent="0.2">
      <c r="B238" s="2"/>
    </row>
    <row r="239" spans="2:2" x14ac:dyDescent="0.2">
      <c r="B239" s="2"/>
    </row>
    <row r="240" spans="2:2" x14ac:dyDescent="0.2">
      <c r="B240" s="2"/>
    </row>
    <row r="241" spans="2:2" x14ac:dyDescent="0.2">
      <c r="B241" s="2"/>
    </row>
    <row r="242" spans="2:2" x14ac:dyDescent="0.2">
      <c r="B242" s="2"/>
    </row>
    <row r="243" spans="2:2" x14ac:dyDescent="0.2">
      <c r="B243" s="2"/>
    </row>
    <row r="244" spans="2:2" x14ac:dyDescent="0.2">
      <c r="B244" s="2"/>
    </row>
    <row r="245" spans="2:2" x14ac:dyDescent="0.2">
      <c r="B245" s="2"/>
    </row>
    <row r="246" spans="2:2" x14ac:dyDescent="0.2">
      <c r="B246" s="2"/>
    </row>
    <row r="247" spans="2:2" x14ac:dyDescent="0.2">
      <c r="B247" s="2"/>
    </row>
    <row r="248" spans="2:2" x14ac:dyDescent="0.2">
      <c r="B248" s="2"/>
    </row>
    <row r="249" spans="2:2" x14ac:dyDescent="0.2">
      <c r="B249" s="2"/>
    </row>
    <row r="250" spans="2:2" x14ac:dyDescent="0.2">
      <c r="B250" s="2"/>
    </row>
    <row r="251" spans="2:2" x14ac:dyDescent="0.2">
      <c r="B251" s="2"/>
    </row>
    <row r="252" spans="2:2" x14ac:dyDescent="0.2">
      <c r="B252" s="2"/>
    </row>
    <row r="253" spans="2:2" x14ac:dyDescent="0.2">
      <c r="B253" s="2"/>
    </row>
    <row r="254" spans="2:2" x14ac:dyDescent="0.2">
      <c r="B254" s="2"/>
    </row>
    <row r="255" spans="2:2" x14ac:dyDescent="0.2">
      <c r="B255" s="2"/>
    </row>
    <row r="256" spans="2:2" x14ac:dyDescent="0.2">
      <c r="B256" s="2"/>
    </row>
    <row r="257" spans="2:2" x14ac:dyDescent="0.2">
      <c r="B257" s="2"/>
    </row>
    <row r="258" spans="2:2" x14ac:dyDescent="0.2">
      <c r="B258" s="2"/>
    </row>
    <row r="259" spans="2:2" x14ac:dyDescent="0.2">
      <c r="B259" s="2"/>
    </row>
    <row r="260" spans="2:2" x14ac:dyDescent="0.2">
      <c r="B260" s="2"/>
    </row>
    <row r="261" spans="2:2" x14ac:dyDescent="0.2">
      <c r="B261" s="2"/>
    </row>
    <row r="262" spans="2:2" x14ac:dyDescent="0.2">
      <c r="B262" s="2"/>
    </row>
    <row r="263" spans="2:2" x14ac:dyDescent="0.2">
      <c r="B263" s="2"/>
    </row>
    <row r="264" spans="2:2" x14ac:dyDescent="0.2">
      <c r="B264" s="2"/>
    </row>
    <row r="265" spans="2:2" x14ac:dyDescent="0.2">
      <c r="B265" s="2"/>
    </row>
    <row r="266" spans="2:2" x14ac:dyDescent="0.2">
      <c r="B266" s="2"/>
    </row>
    <row r="267" spans="2:2" x14ac:dyDescent="0.2">
      <c r="B267" s="2"/>
    </row>
    <row r="268" spans="2:2" x14ac:dyDescent="0.2">
      <c r="B268" s="2"/>
    </row>
    <row r="269" spans="2:2" x14ac:dyDescent="0.2">
      <c r="B269" s="2"/>
    </row>
    <row r="270" spans="2:2" x14ac:dyDescent="0.2">
      <c r="B270" s="2"/>
    </row>
    <row r="271" spans="2:2" x14ac:dyDescent="0.2">
      <c r="B271" s="2"/>
    </row>
    <row r="272" spans="2:2" x14ac:dyDescent="0.2">
      <c r="B272" s="2"/>
    </row>
    <row r="273" spans="2:2" x14ac:dyDescent="0.2">
      <c r="B273" s="2"/>
    </row>
    <row r="274" spans="2:2" x14ac:dyDescent="0.2">
      <c r="B274" s="2"/>
    </row>
    <row r="275" spans="2:2" x14ac:dyDescent="0.2">
      <c r="B275" s="2"/>
    </row>
    <row r="276" spans="2:2" x14ac:dyDescent="0.2">
      <c r="B276" s="2"/>
    </row>
    <row r="277" spans="2:2" x14ac:dyDescent="0.2">
      <c r="B277" s="2"/>
    </row>
    <row r="278" spans="2:2" x14ac:dyDescent="0.2">
      <c r="B278" s="2"/>
    </row>
    <row r="279" spans="2:2" x14ac:dyDescent="0.2">
      <c r="B279" s="2"/>
    </row>
    <row r="280" spans="2:2" x14ac:dyDescent="0.2">
      <c r="B280" s="2"/>
    </row>
    <row r="281" spans="2:2" x14ac:dyDescent="0.2">
      <c r="B281" s="2"/>
    </row>
    <row r="282" spans="2:2" x14ac:dyDescent="0.2">
      <c r="B282" s="2"/>
    </row>
    <row r="283" spans="2:2" x14ac:dyDescent="0.2">
      <c r="B283" s="2"/>
    </row>
    <row r="284" spans="2:2" x14ac:dyDescent="0.2">
      <c r="B284" s="2"/>
    </row>
    <row r="285" spans="2:2" x14ac:dyDescent="0.2">
      <c r="B285" s="2"/>
    </row>
    <row r="286" spans="2:2" x14ac:dyDescent="0.2">
      <c r="B286" s="2"/>
    </row>
    <row r="287" spans="2:2" x14ac:dyDescent="0.2">
      <c r="B287" s="2"/>
    </row>
    <row r="288" spans="2:2" x14ac:dyDescent="0.2">
      <c r="B288" s="2"/>
    </row>
    <row r="289" spans="2:2" x14ac:dyDescent="0.2">
      <c r="B289" s="2"/>
    </row>
    <row r="290" spans="2:2" x14ac:dyDescent="0.2">
      <c r="B290" s="2"/>
    </row>
    <row r="291" spans="2:2" x14ac:dyDescent="0.2">
      <c r="B291" s="2"/>
    </row>
    <row r="292" spans="2:2" x14ac:dyDescent="0.2">
      <c r="B292" s="2"/>
    </row>
    <row r="293" spans="2:2" x14ac:dyDescent="0.2">
      <c r="B293" s="2"/>
    </row>
    <row r="294" spans="2:2" x14ac:dyDescent="0.2">
      <c r="B294" s="2"/>
    </row>
    <row r="295" spans="2:2" x14ac:dyDescent="0.2">
      <c r="B295" s="2"/>
    </row>
    <row r="296" spans="2:2" x14ac:dyDescent="0.2">
      <c r="B296" s="2"/>
    </row>
    <row r="297" spans="2:2" x14ac:dyDescent="0.2">
      <c r="B297" s="2"/>
    </row>
    <row r="298" spans="2:2" x14ac:dyDescent="0.2">
      <c r="B298" s="2"/>
    </row>
    <row r="299" spans="2:2" x14ac:dyDescent="0.2">
      <c r="B299" s="2"/>
    </row>
    <row r="300" spans="2:2" x14ac:dyDescent="0.2">
      <c r="B300" s="2"/>
    </row>
    <row r="301" spans="2:2" x14ac:dyDescent="0.2">
      <c r="B301" s="2"/>
    </row>
    <row r="302" spans="2:2" x14ac:dyDescent="0.2">
      <c r="B302" s="2"/>
    </row>
    <row r="303" spans="2:2" x14ac:dyDescent="0.2">
      <c r="B303" s="2"/>
    </row>
    <row r="304" spans="2:2" x14ac:dyDescent="0.2">
      <c r="B304" s="2"/>
    </row>
    <row r="305" spans="2:2" x14ac:dyDescent="0.2">
      <c r="B305" s="2"/>
    </row>
    <row r="306" spans="2:2" x14ac:dyDescent="0.2">
      <c r="B306" s="2"/>
    </row>
    <row r="307" spans="2:2" x14ac:dyDescent="0.2">
      <c r="B307" s="2"/>
    </row>
    <row r="308" spans="2:2" x14ac:dyDescent="0.2">
      <c r="B308" s="2"/>
    </row>
    <row r="309" spans="2:2" x14ac:dyDescent="0.2">
      <c r="B309" s="2"/>
    </row>
    <row r="310" spans="2:2" x14ac:dyDescent="0.2">
      <c r="B310" s="2"/>
    </row>
    <row r="311" spans="2:2" x14ac:dyDescent="0.2">
      <c r="B311" s="2"/>
    </row>
    <row r="312" spans="2:2" x14ac:dyDescent="0.2">
      <c r="B312" s="2"/>
    </row>
    <row r="313" spans="2:2" x14ac:dyDescent="0.2">
      <c r="B313" s="2"/>
    </row>
    <row r="314" spans="2:2" x14ac:dyDescent="0.2">
      <c r="B314" s="2"/>
    </row>
    <row r="315" spans="2:2" x14ac:dyDescent="0.2">
      <c r="B315" s="2"/>
    </row>
    <row r="316" spans="2:2" x14ac:dyDescent="0.2">
      <c r="B316" s="2"/>
    </row>
    <row r="317" spans="2:2" x14ac:dyDescent="0.2">
      <c r="B317" s="2"/>
    </row>
    <row r="318" spans="2:2" x14ac:dyDescent="0.2">
      <c r="B318" s="2"/>
    </row>
    <row r="319" spans="2:2" x14ac:dyDescent="0.2">
      <c r="B319" s="2"/>
    </row>
    <row r="320" spans="2:2" x14ac:dyDescent="0.2">
      <c r="B320" s="2"/>
    </row>
    <row r="321" spans="2:2" x14ac:dyDescent="0.2">
      <c r="B321" s="2"/>
    </row>
    <row r="322" spans="2:2" x14ac:dyDescent="0.2">
      <c r="B322" s="2"/>
    </row>
    <row r="323" spans="2:2" x14ac:dyDescent="0.2">
      <c r="B323" s="2"/>
    </row>
    <row r="324" spans="2:2" x14ac:dyDescent="0.2">
      <c r="B324" s="2"/>
    </row>
    <row r="325" spans="2:2" x14ac:dyDescent="0.2">
      <c r="B325" s="2"/>
    </row>
    <row r="326" spans="2:2" x14ac:dyDescent="0.2">
      <c r="B326" s="2"/>
    </row>
    <row r="327" spans="2:2" x14ac:dyDescent="0.2">
      <c r="B327" s="2"/>
    </row>
    <row r="328" spans="2:2" x14ac:dyDescent="0.2">
      <c r="B328" s="2"/>
    </row>
    <row r="329" spans="2:2" x14ac:dyDescent="0.2">
      <c r="B329" s="2"/>
    </row>
    <row r="330" spans="2:2" x14ac:dyDescent="0.2">
      <c r="B330" s="2"/>
    </row>
  </sheetData>
  <sheetProtection sheet="1" objects="1" scenarios="1"/>
  <phoneticPr fontId="1"/>
  <dataValidations count="2">
    <dataValidation type="list" allowBlank="1" showInputMessage="1" showErrorMessage="1" sqref="B3:B4">
      <formula1>使える色リスト</formula1>
    </dataValidation>
    <dataValidation type="list" allowBlank="1" showInputMessage="1" showErrorMessage="1" sqref="B8 B21 B34 B58 B72">
      <formula1>"使わない,使う"</formula1>
    </dataValidation>
  </dataValidation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0"/>
  <sheetViews>
    <sheetView zoomScale="160" zoomScaleNormal="160" workbookViewId="0">
      <pane xSplit="1" ySplit="1" topLeftCell="B2" activePane="bottomRight" state="frozen"/>
      <selection pane="topRight"/>
      <selection pane="bottomLeft"/>
      <selection pane="bottomRight"/>
    </sheetView>
  </sheetViews>
  <sheetFormatPr defaultRowHeight="13" x14ac:dyDescent="0.2"/>
  <cols>
    <col min="1" max="3" width="18" customWidth="1"/>
    <col min="4" max="4" width="28" customWidth="1"/>
    <col min="5" max="5" width="67.453125" customWidth="1"/>
    <col min="8" max="8" width="66.453125" customWidth="1"/>
  </cols>
  <sheetData>
    <row r="1" spans="1:9" x14ac:dyDescent="0.2">
      <c r="A1" t="s">
        <v>12</v>
      </c>
      <c r="B1" t="s">
        <v>13</v>
      </c>
      <c r="C1" t="s">
        <v>14</v>
      </c>
      <c r="D1" t="s">
        <v>15</v>
      </c>
      <c r="E1" t="s">
        <v>16</v>
      </c>
      <c r="F1" s="1"/>
      <c r="H1" t="str">
        <f ca="1">"%TeXソース("&amp;RIGHT(CELL("filename",D1),LEN(CELL("filename",D1))-FIND("]",CELL("filename",D1)))&amp;")"</f>
        <v>%TeXソース(20)</v>
      </c>
    </row>
    <row r="2" spans="1:9" x14ac:dyDescent="0.2">
      <c r="A2" t="s">
        <v>50</v>
      </c>
      <c r="B2" s="2"/>
      <c r="C2" t="s">
        <v>208</v>
      </c>
      <c r="F2" s="1"/>
      <c r="H2" t="str">
        <f>IF(B2&lt;&gt;"","\section{"&amp;B2&amp;"} ","")</f>
        <v/>
      </c>
    </row>
    <row r="3" spans="1:9" x14ac:dyDescent="0.2">
      <c r="A3" t="s">
        <v>51</v>
      </c>
      <c r="B3" s="2" t="s">
        <v>192</v>
      </c>
      <c r="C3" t="s">
        <v>209</v>
      </c>
      <c r="E3" t="s">
        <v>18</v>
      </c>
      <c r="H3" t="str">
        <f>IF(B3&lt;&gt;"","\pagecolor{"&amp;B3&amp;"} %スライドの背景色","")</f>
        <v>\pagecolor{black} %スライドの背景色</v>
      </c>
    </row>
    <row r="4" spans="1:9" x14ac:dyDescent="0.2">
      <c r="A4" t="s">
        <v>52</v>
      </c>
      <c r="B4" s="2" t="s">
        <v>186</v>
      </c>
      <c r="C4" t="s">
        <v>19</v>
      </c>
      <c r="H4" t="str">
        <f>IF(B4&lt;&gt;"","\color{"&amp;B4&amp;"}%文字色","")</f>
        <v>\color{white}%文字色</v>
      </c>
    </row>
    <row r="5" spans="1:9" x14ac:dyDescent="0.2">
      <c r="A5" t="s">
        <v>170</v>
      </c>
      <c r="B5" s="2"/>
      <c r="C5" t="s">
        <v>188</v>
      </c>
      <c r="H5" t="str">
        <f>IF(B5&lt;&gt;"",B5&amp;"\\%スライド中の文章1","")</f>
        <v/>
      </c>
    </row>
    <row r="6" spans="1:9" x14ac:dyDescent="0.2">
      <c r="A6" t="s">
        <v>171</v>
      </c>
      <c r="B6" s="2"/>
      <c r="C6" t="s">
        <v>189</v>
      </c>
      <c r="H6" t="str">
        <f>IF(B6&lt;&gt;"",B6&amp;"\\%スライド中の文章2","")</f>
        <v/>
      </c>
    </row>
    <row r="7" spans="1:9" x14ac:dyDescent="0.2">
      <c r="B7" s="2"/>
    </row>
    <row r="8" spans="1:9" x14ac:dyDescent="0.2">
      <c r="A8" t="s">
        <v>172</v>
      </c>
      <c r="B8" s="2"/>
      <c r="C8" t="s">
        <v>207</v>
      </c>
      <c r="D8" t="s">
        <v>194</v>
      </c>
      <c r="H8" t="str">
        <f>IF(B$8="使う","\begin{itemize}%記号付き箇条書き","")</f>
        <v/>
      </c>
    </row>
    <row r="9" spans="1:9" x14ac:dyDescent="0.2">
      <c r="A9" t="s">
        <v>20</v>
      </c>
      <c r="B9" s="3"/>
      <c r="C9" t="s">
        <v>195</v>
      </c>
      <c r="I9" t="str">
        <f>IF(B$8="使う",IF(B9&lt;&gt;"","\item "&amp;B9,""),"")</f>
        <v/>
      </c>
    </row>
    <row r="10" spans="1:9" x14ac:dyDescent="0.2">
      <c r="A10" t="s">
        <v>21</v>
      </c>
      <c r="B10" s="2"/>
      <c r="I10" t="str">
        <f>IF(B$8="使う",IF(B10&lt;&gt;"","\item "&amp;B10,""),"")</f>
        <v/>
      </c>
    </row>
    <row r="11" spans="1:9" x14ac:dyDescent="0.2">
      <c r="A11" t="s">
        <v>22</v>
      </c>
      <c r="B11" s="2"/>
      <c r="I11" t="str">
        <f t="shared" ref="I11:I18" si="0">IF(B$8="使う",IF(B11&lt;&gt;"","\item "&amp;B11,""),"")</f>
        <v/>
      </c>
    </row>
    <row r="12" spans="1:9" x14ac:dyDescent="0.2">
      <c r="A12" t="s">
        <v>23</v>
      </c>
      <c r="B12" s="2"/>
      <c r="I12" t="str">
        <f t="shared" si="0"/>
        <v/>
      </c>
    </row>
    <row r="13" spans="1:9" x14ac:dyDescent="0.2">
      <c r="A13" t="s">
        <v>24</v>
      </c>
      <c r="B13" s="2"/>
      <c r="I13" t="str">
        <f t="shared" si="0"/>
        <v/>
      </c>
    </row>
    <row r="14" spans="1:9" x14ac:dyDescent="0.2">
      <c r="A14" t="s">
        <v>25</v>
      </c>
      <c r="B14" s="2"/>
      <c r="I14" t="str">
        <f t="shared" si="0"/>
        <v/>
      </c>
    </row>
    <row r="15" spans="1:9" x14ac:dyDescent="0.2">
      <c r="A15" t="s">
        <v>26</v>
      </c>
      <c r="B15" s="2"/>
      <c r="I15" t="str">
        <f t="shared" si="0"/>
        <v/>
      </c>
    </row>
    <row r="16" spans="1:9" x14ac:dyDescent="0.2">
      <c r="A16" t="s">
        <v>27</v>
      </c>
      <c r="B16" s="2"/>
      <c r="I16" t="str">
        <f t="shared" si="0"/>
        <v/>
      </c>
    </row>
    <row r="17" spans="1:9" x14ac:dyDescent="0.2">
      <c r="A17" t="s">
        <v>28</v>
      </c>
      <c r="B17" s="2"/>
      <c r="I17" t="str">
        <f t="shared" si="0"/>
        <v/>
      </c>
    </row>
    <row r="18" spans="1:9" x14ac:dyDescent="0.2">
      <c r="A18" t="s">
        <v>29</v>
      </c>
      <c r="B18" s="2"/>
      <c r="I18" t="str">
        <f t="shared" si="0"/>
        <v/>
      </c>
    </row>
    <row r="19" spans="1:9" x14ac:dyDescent="0.2">
      <c r="B19" s="2"/>
      <c r="H19" t="str">
        <f>IF(B$8="使う","\end{itemize}%記号付き箇条書き","")</f>
        <v/>
      </c>
    </row>
    <row r="20" spans="1:9" x14ac:dyDescent="0.2">
      <c r="B20" s="2"/>
    </row>
    <row r="21" spans="1:9" x14ac:dyDescent="0.2">
      <c r="A21" t="s">
        <v>173</v>
      </c>
      <c r="B21" s="2"/>
      <c r="C21" t="s">
        <v>207</v>
      </c>
      <c r="D21" t="s">
        <v>194</v>
      </c>
      <c r="H21" t="str">
        <f>IF(B$21="使う","\begin{enumerate}%記号付き箇条書き","")</f>
        <v/>
      </c>
    </row>
    <row r="22" spans="1:9" x14ac:dyDescent="0.2">
      <c r="A22" t="s">
        <v>20</v>
      </c>
      <c r="B22" s="2"/>
      <c r="C22" t="s">
        <v>195</v>
      </c>
      <c r="I22" t="str">
        <f>IF(B$21="使う",IF(B22&lt;&gt;"","\item "&amp;B22,""),"")</f>
        <v/>
      </c>
    </row>
    <row r="23" spans="1:9" x14ac:dyDescent="0.2">
      <c r="A23" t="s">
        <v>21</v>
      </c>
      <c r="B23" s="2"/>
      <c r="I23" t="str">
        <f t="shared" ref="I23:I31" si="1">IF(B$21="使う",IF(B23&lt;&gt;"","\item "&amp;B23,""),"")</f>
        <v/>
      </c>
    </row>
    <row r="24" spans="1:9" x14ac:dyDescent="0.2">
      <c r="A24" t="s">
        <v>22</v>
      </c>
      <c r="B24" s="2"/>
      <c r="I24" t="str">
        <f t="shared" si="1"/>
        <v/>
      </c>
    </row>
    <row r="25" spans="1:9" x14ac:dyDescent="0.2">
      <c r="A25" t="s">
        <v>23</v>
      </c>
      <c r="B25" s="2"/>
      <c r="I25" t="str">
        <f t="shared" si="1"/>
        <v/>
      </c>
    </row>
    <row r="26" spans="1:9" x14ac:dyDescent="0.2">
      <c r="A26" t="s">
        <v>24</v>
      </c>
      <c r="B26" s="2"/>
      <c r="I26" t="str">
        <f t="shared" si="1"/>
        <v/>
      </c>
    </row>
    <row r="27" spans="1:9" x14ac:dyDescent="0.2">
      <c r="A27" t="s">
        <v>25</v>
      </c>
      <c r="B27" s="2"/>
      <c r="I27" t="str">
        <f t="shared" si="1"/>
        <v/>
      </c>
    </row>
    <row r="28" spans="1:9" x14ac:dyDescent="0.2">
      <c r="A28" t="s">
        <v>26</v>
      </c>
      <c r="B28" s="2"/>
      <c r="I28" t="str">
        <f t="shared" si="1"/>
        <v/>
      </c>
    </row>
    <row r="29" spans="1:9" x14ac:dyDescent="0.2">
      <c r="A29" t="s">
        <v>27</v>
      </c>
      <c r="B29" s="2"/>
      <c r="I29" t="str">
        <f t="shared" si="1"/>
        <v/>
      </c>
    </row>
    <row r="30" spans="1:9" x14ac:dyDescent="0.2">
      <c r="A30" t="s">
        <v>28</v>
      </c>
      <c r="B30" s="2"/>
      <c r="I30" t="str">
        <f t="shared" si="1"/>
        <v/>
      </c>
    </row>
    <row r="31" spans="1:9" x14ac:dyDescent="0.2">
      <c r="A31" t="s">
        <v>29</v>
      </c>
      <c r="B31" s="2"/>
      <c r="I31" t="str">
        <f t="shared" si="1"/>
        <v/>
      </c>
    </row>
    <row r="32" spans="1:9" x14ac:dyDescent="0.2">
      <c r="B32" s="2"/>
      <c r="H32" t="str">
        <f>IF(B$21="使う","\end{enumerate}%記号付き箇条書き","")</f>
        <v/>
      </c>
    </row>
    <row r="33" spans="1:9" x14ac:dyDescent="0.2">
      <c r="B33" s="2"/>
    </row>
    <row r="34" spans="1:9" x14ac:dyDescent="0.2">
      <c r="A34" t="s">
        <v>174</v>
      </c>
      <c r="B34" s="2"/>
      <c r="C34" t="s">
        <v>207</v>
      </c>
      <c r="D34" t="s">
        <v>194</v>
      </c>
      <c r="H34" t="str">
        <f>IF(B$34="使う","\begin{description}%語句説明箇条書き","")</f>
        <v/>
      </c>
    </row>
    <row r="35" spans="1:9" x14ac:dyDescent="0.2">
      <c r="A35" t="s">
        <v>30</v>
      </c>
      <c r="B35" s="2"/>
      <c r="C35" t="s">
        <v>196</v>
      </c>
      <c r="D35" t="s">
        <v>198</v>
      </c>
      <c r="I35" t="str">
        <f>IF(B$34="使う",IF(AND(B35&lt;&gt;"",B36&lt;&gt;""),"\item["&amp;B35&amp;"]"&amp;B36,""),"")</f>
        <v/>
      </c>
    </row>
    <row r="36" spans="1:9" x14ac:dyDescent="0.2">
      <c r="A36" t="s">
        <v>31</v>
      </c>
      <c r="B36" s="2"/>
      <c r="C36" t="s">
        <v>197</v>
      </c>
      <c r="D36" t="s">
        <v>199</v>
      </c>
    </row>
    <row r="37" spans="1:9" x14ac:dyDescent="0.2">
      <c r="A37" t="s">
        <v>32</v>
      </c>
      <c r="B37" s="2"/>
      <c r="I37" t="str">
        <f>IF(B$34="使う",IF(AND(B37&lt;&gt;"",B38&lt;&gt;""),"\item["&amp;B37&amp;"]"&amp;B38,""),"")</f>
        <v/>
      </c>
    </row>
    <row r="38" spans="1:9" x14ac:dyDescent="0.2">
      <c r="A38" t="s">
        <v>33</v>
      </c>
      <c r="B38" s="2"/>
    </row>
    <row r="39" spans="1:9" x14ac:dyDescent="0.2">
      <c r="A39" t="s">
        <v>34</v>
      </c>
      <c r="B39" s="2"/>
      <c r="I39" t="str">
        <f>IF(B$34="使う",IF(AND(B39&lt;&gt;"",B40&lt;&gt;""),"\item["&amp;B39&amp;"]"&amp;B40,""),"")</f>
        <v/>
      </c>
    </row>
    <row r="40" spans="1:9" x14ac:dyDescent="0.2">
      <c r="A40" t="s">
        <v>35</v>
      </c>
      <c r="B40" s="2"/>
    </row>
    <row r="41" spans="1:9" x14ac:dyDescent="0.2">
      <c r="A41" t="s">
        <v>36</v>
      </c>
      <c r="B41" s="2"/>
      <c r="I41" t="str">
        <f>IF(B$34="使う",IF(AND(B41&lt;&gt;"",B42&lt;&gt;""),"\item["&amp;B41&amp;"]"&amp;B42,""),"")</f>
        <v/>
      </c>
    </row>
    <row r="42" spans="1:9" x14ac:dyDescent="0.2">
      <c r="A42" t="s">
        <v>37</v>
      </c>
      <c r="B42" s="2"/>
    </row>
    <row r="43" spans="1:9" x14ac:dyDescent="0.2">
      <c r="A43" t="s">
        <v>38</v>
      </c>
      <c r="B43" s="2"/>
      <c r="I43" t="str">
        <f>IF(B$34="使う",IF(AND(B43&lt;&gt;"",B44&lt;&gt;""),"\item["&amp;B43&amp;"]"&amp;B44,""),"")</f>
        <v/>
      </c>
    </row>
    <row r="44" spans="1:9" x14ac:dyDescent="0.2">
      <c r="A44" t="s">
        <v>39</v>
      </c>
      <c r="B44" s="2"/>
    </row>
    <row r="45" spans="1:9" x14ac:dyDescent="0.2">
      <c r="A45" t="s">
        <v>40</v>
      </c>
      <c r="B45" s="2"/>
      <c r="I45" t="str">
        <f>IF(B$34="使う",IF(AND(B45&lt;&gt;"",B46&lt;&gt;""),"\item["&amp;B45&amp;"]"&amp;B46,""),"")</f>
        <v/>
      </c>
    </row>
    <row r="46" spans="1:9" x14ac:dyDescent="0.2">
      <c r="A46" t="s">
        <v>41</v>
      </c>
      <c r="B46" s="2"/>
    </row>
    <row r="47" spans="1:9" x14ac:dyDescent="0.2">
      <c r="A47" t="s">
        <v>42</v>
      </c>
      <c r="B47" s="2"/>
      <c r="I47" t="str">
        <f>IF(B$34="使う",IF(AND(B47&lt;&gt;"",B48&lt;&gt;""),"\item["&amp;B47&amp;"]"&amp;B48,""),"")</f>
        <v/>
      </c>
    </row>
    <row r="48" spans="1:9" x14ac:dyDescent="0.2">
      <c r="A48" t="s">
        <v>43</v>
      </c>
      <c r="B48" s="2"/>
    </row>
    <row r="49" spans="1:9" x14ac:dyDescent="0.2">
      <c r="A49" t="s">
        <v>44</v>
      </c>
      <c r="B49" s="2"/>
      <c r="I49" t="str">
        <f>IF(B$34="使う",IF(AND(B49&lt;&gt;"",B50&lt;&gt;""),"\item["&amp;B49&amp;"]"&amp;B50,""),"")</f>
        <v/>
      </c>
    </row>
    <row r="50" spans="1:9" x14ac:dyDescent="0.2">
      <c r="A50" t="s">
        <v>45</v>
      </c>
      <c r="B50" s="2"/>
    </row>
    <row r="51" spans="1:9" x14ac:dyDescent="0.2">
      <c r="A51" t="s">
        <v>46</v>
      </c>
      <c r="B51" s="2"/>
      <c r="I51" t="str">
        <f>IF(B$34="使う",IF(AND(B51&lt;&gt;"",B52&lt;&gt;""),"\item["&amp;B51&amp;"]"&amp;B52,""),"")</f>
        <v/>
      </c>
    </row>
    <row r="52" spans="1:9" x14ac:dyDescent="0.2">
      <c r="A52" t="s">
        <v>47</v>
      </c>
      <c r="B52" s="2"/>
    </row>
    <row r="53" spans="1:9" x14ac:dyDescent="0.2">
      <c r="A53" t="s">
        <v>48</v>
      </c>
      <c r="B53" s="2"/>
      <c r="I53" t="str">
        <f>IF(B$34="使う",IF(AND(B53&lt;&gt;"",B54&lt;&gt;""),"\item["&amp;B53&amp;"]"&amp;B54,""),"")</f>
        <v/>
      </c>
    </row>
    <row r="54" spans="1:9" x14ac:dyDescent="0.2">
      <c r="A54" t="s">
        <v>49</v>
      </c>
      <c r="B54" s="2"/>
    </row>
    <row r="55" spans="1:9" x14ac:dyDescent="0.2">
      <c r="B55" s="2"/>
    </row>
    <row r="56" spans="1:9" x14ac:dyDescent="0.2">
      <c r="B56" s="2"/>
      <c r="H56" t="str">
        <f>IF(B$34="使う","\end{description}%語句説明箇条書き","")</f>
        <v/>
      </c>
      <c r="I56" t="str">
        <f>IF(B$34="使う",IF(AND(B56&lt;&gt;"",B58&lt;&gt;""),"\item["&amp;B56&amp;"]"&amp;B58,""),"")</f>
        <v/>
      </c>
    </row>
    <row r="57" spans="1:9" x14ac:dyDescent="0.2">
      <c r="B57" s="2"/>
    </row>
    <row r="58" spans="1:9" x14ac:dyDescent="0.2">
      <c r="A58" t="s">
        <v>180</v>
      </c>
      <c r="B58" s="2"/>
      <c r="C58" t="s">
        <v>207</v>
      </c>
      <c r="D58" t="s">
        <v>194</v>
      </c>
      <c r="H58" t="s">
        <v>184</v>
      </c>
    </row>
    <row r="59" spans="1:9" x14ac:dyDescent="0.2">
      <c r="A59" t="s">
        <v>181</v>
      </c>
      <c r="B59" s="2"/>
      <c r="C59" t="s">
        <v>205</v>
      </c>
      <c r="D59" t="s">
        <v>203</v>
      </c>
      <c r="H59" t="str">
        <f>IF(B$58="使う","\begin{minipage}[b]{0.45\textwidth}","")</f>
        <v/>
      </c>
    </row>
    <row r="60" spans="1:9" x14ac:dyDescent="0.2">
      <c r="A60" t="s">
        <v>54</v>
      </c>
      <c r="B60" s="2"/>
      <c r="C60" t="s">
        <v>200</v>
      </c>
      <c r="D60" t="s">
        <v>202</v>
      </c>
      <c r="I60" t="str">
        <f>IF(B$58="使う",B59,"")</f>
        <v/>
      </c>
    </row>
    <row r="61" spans="1:9" x14ac:dyDescent="0.2">
      <c r="A61" t="s">
        <v>182</v>
      </c>
      <c r="B61" s="2"/>
      <c r="C61" t="s">
        <v>204</v>
      </c>
      <c r="D61" t="s">
        <v>206</v>
      </c>
      <c r="I61" t="str">
        <f>IF(B$58="使う","\end{minipage}","")</f>
        <v/>
      </c>
    </row>
    <row r="62" spans="1:9" x14ac:dyDescent="0.2">
      <c r="B62" s="2"/>
      <c r="I62" t="str">
        <f>IF(B$58="使う","\hspace*{0.1cm} % 1 番目の文章と 1 番目の図の間隔","")</f>
        <v/>
      </c>
    </row>
    <row r="63" spans="1:9" x14ac:dyDescent="0.2">
      <c r="B63" s="2"/>
      <c r="I63" t="str">
        <f>IF(B$58="使う","\begin{minipage}{0.45\textwidth}","")</f>
        <v/>
      </c>
    </row>
    <row r="64" spans="1:9" x14ac:dyDescent="0.2">
      <c r="B64" s="2"/>
      <c r="I64" t="str">
        <f>IF(B$58="使う","\begin{figure}[H]","")</f>
        <v/>
      </c>
    </row>
    <row r="65" spans="1:9" x14ac:dyDescent="0.2">
      <c r="B65" s="2"/>
      <c r="I65" t="str">
        <f>IF(B$58="使う","\includegraphics[clip,width=3.3cm]{./image/"&amp;B60&amp;"}","")</f>
        <v/>
      </c>
    </row>
    <row r="66" spans="1:9" x14ac:dyDescent="0.2">
      <c r="B66" s="2"/>
      <c r="I66" t="str">
        <f>IF(B$58="使う","\vspace*{-0.5cm} % 図とキャプションの間隔","")</f>
        <v/>
      </c>
    </row>
    <row r="67" spans="1:9" x14ac:dyDescent="0.2">
      <c r="B67" s="2"/>
      <c r="I67" t="str">
        <f>IF(B$58="使う","\caption{"&amp;B61&amp;"}","")</f>
        <v/>
      </c>
    </row>
    <row r="68" spans="1:9" x14ac:dyDescent="0.2">
      <c r="B68" s="2"/>
      <c r="I68" t="str">
        <f>IF(B$58="使う","\label{db-tarzan}","")</f>
        <v/>
      </c>
    </row>
    <row r="69" spans="1:9" x14ac:dyDescent="0.2">
      <c r="B69" s="2"/>
      <c r="I69" t="str">
        <f>IF(B$58="使う","\end{figure}","")</f>
        <v/>
      </c>
    </row>
    <row r="70" spans="1:9" x14ac:dyDescent="0.2">
      <c r="B70" s="2"/>
      <c r="H70" t="str">
        <f>IF(B$58="使う","\end{minipage}","")</f>
        <v/>
      </c>
    </row>
    <row r="71" spans="1:9" x14ac:dyDescent="0.2">
      <c r="B71" s="2"/>
    </row>
    <row r="72" spans="1:9" x14ac:dyDescent="0.2">
      <c r="A72" t="s">
        <v>183</v>
      </c>
      <c r="B72" s="2"/>
      <c r="C72" t="s">
        <v>207</v>
      </c>
      <c r="D72" t="s">
        <v>194</v>
      </c>
      <c r="H72" t="s">
        <v>185</v>
      </c>
    </row>
    <row r="73" spans="1:9" x14ac:dyDescent="0.2">
      <c r="A73" t="s">
        <v>54</v>
      </c>
      <c r="B73" s="2"/>
      <c r="C73" t="s">
        <v>200</v>
      </c>
      <c r="D73" t="s">
        <v>202</v>
      </c>
      <c r="H73" t="str">
        <f>IF(B$72="使う","\begin{figure}[h]","")</f>
        <v/>
      </c>
    </row>
    <row r="74" spans="1:9" x14ac:dyDescent="0.2">
      <c r="A74" t="s">
        <v>182</v>
      </c>
      <c r="B74" s="2"/>
      <c r="C74" t="s">
        <v>204</v>
      </c>
      <c r="D74" t="s">
        <v>206</v>
      </c>
      <c r="I74" t="str">
        <f>IF(B$72="使う","\begin{center}","")</f>
        <v/>
      </c>
    </row>
    <row r="75" spans="1:9" x14ac:dyDescent="0.2">
      <c r="B75" s="2"/>
      <c r="I75" t="str">
        <f>IF(B$72="使う","\includegraphics[clip,width=7cm]{./image/"&amp;B73&amp;"}","")</f>
        <v/>
      </c>
    </row>
    <row r="76" spans="1:9" x14ac:dyDescent="0.2">
      <c r="B76" s="2"/>
      <c r="I76" t="str">
        <f>IF(B$72="使う","\vspace*{-0.3cm} % 図とキャプションの間隔","")</f>
        <v/>
      </c>
    </row>
    <row r="77" spans="1:9" x14ac:dyDescent="0.2">
      <c r="B77" s="2"/>
      <c r="I77" t="str">
        <f>IF(B$72="使う","\caption{"&amp;B74&amp;"}","")</f>
        <v/>
      </c>
    </row>
    <row r="78" spans="1:9" x14ac:dyDescent="0.2">
      <c r="B78" s="2"/>
      <c r="I78" t="str">
        <f>IF(B$72="使う","\end{center}","")</f>
        <v/>
      </c>
    </row>
    <row r="79" spans="1:9" x14ac:dyDescent="0.2">
      <c r="B79" s="2"/>
      <c r="I79" t="str">
        <f>IF(B$72="使う","\label{"&amp;B74&amp;"}","")</f>
        <v/>
      </c>
    </row>
    <row r="80" spans="1:9" x14ac:dyDescent="0.2">
      <c r="B80" s="2"/>
      <c r="H80" t="str">
        <f>IF(B$72="使う","\end{figure}","")</f>
        <v/>
      </c>
    </row>
    <row r="81" spans="2:2" x14ac:dyDescent="0.2">
      <c r="B81" s="2"/>
    </row>
    <row r="82" spans="2:2" x14ac:dyDescent="0.2">
      <c r="B82" s="2"/>
    </row>
    <row r="83" spans="2:2" x14ac:dyDescent="0.2">
      <c r="B83" s="2"/>
    </row>
    <row r="84" spans="2:2" x14ac:dyDescent="0.2">
      <c r="B84" s="2"/>
    </row>
    <row r="85" spans="2:2" x14ac:dyDescent="0.2">
      <c r="B85" s="2"/>
    </row>
    <row r="86" spans="2:2" x14ac:dyDescent="0.2">
      <c r="B86" s="2"/>
    </row>
    <row r="87" spans="2:2" x14ac:dyDescent="0.2">
      <c r="B87" s="2"/>
    </row>
    <row r="88" spans="2:2" x14ac:dyDescent="0.2">
      <c r="B88" s="2"/>
    </row>
    <row r="89" spans="2:2" x14ac:dyDescent="0.2">
      <c r="B89" s="2"/>
    </row>
    <row r="90" spans="2:2" x14ac:dyDescent="0.2">
      <c r="B90" s="2"/>
    </row>
    <row r="91" spans="2:2" x14ac:dyDescent="0.2">
      <c r="B91" s="2"/>
    </row>
    <row r="92" spans="2:2" x14ac:dyDescent="0.2">
      <c r="B92" s="2"/>
    </row>
    <row r="93" spans="2:2" x14ac:dyDescent="0.2">
      <c r="B93" s="2"/>
    </row>
    <row r="94" spans="2:2" x14ac:dyDescent="0.2">
      <c r="B94" s="2"/>
    </row>
    <row r="95" spans="2:2" x14ac:dyDescent="0.2">
      <c r="B95" s="2"/>
    </row>
    <row r="96" spans="2:2" x14ac:dyDescent="0.2">
      <c r="B96" s="2"/>
    </row>
    <row r="97" spans="2:2" x14ac:dyDescent="0.2">
      <c r="B97" s="2"/>
    </row>
    <row r="98" spans="2:2" x14ac:dyDescent="0.2">
      <c r="B98" s="2"/>
    </row>
    <row r="99" spans="2:2" x14ac:dyDescent="0.2">
      <c r="B99" s="2"/>
    </row>
    <row r="100" spans="2:2" x14ac:dyDescent="0.2">
      <c r="B100" s="2"/>
    </row>
    <row r="101" spans="2:2" x14ac:dyDescent="0.2">
      <c r="B101" s="2"/>
    </row>
    <row r="102" spans="2:2" x14ac:dyDescent="0.2">
      <c r="B102" s="2"/>
    </row>
    <row r="103" spans="2:2" x14ac:dyDescent="0.2">
      <c r="B103" s="2"/>
    </row>
    <row r="104" spans="2:2" x14ac:dyDescent="0.2">
      <c r="B104" s="2"/>
    </row>
    <row r="105" spans="2:2" x14ac:dyDescent="0.2">
      <c r="B105" s="2"/>
    </row>
    <row r="106" spans="2:2" x14ac:dyDescent="0.2">
      <c r="B106" s="2"/>
    </row>
    <row r="107" spans="2:2" x14ac:dyDescent="0.2">
      <c r="B107" s="2"/>
    </row>
    <row r="108" spans="2:2" x14ac:dyDescent="0.2">
      <c r="B108" s="2"/>
    </row>
    <row r="109" spans="2:2" x14ac:dyDescent="0.2">
      <c r="B109" s="2"/>
    </row>
    <row r="110" spans="2:2" x14ac:dyDescent="0.2">
      <c r="B110" s="2"/>
    </row>
    <row r="111" spans="2:2" x14ac:dyDescent="0.2">
      <c r="B111" s="2"/>
    </row>
    <row r="112" spans="2:2" x14ac:dyDescent="0.2">
      <c r="B112" s="2"/>
    </row>
    <row r="113" spans="2:2" x14ac:dyDescent="0.2">
      <c r="B113" s="2"/>
    </row>
    <row r="114" spans="2:2" x14ac:dyDescent="0.2">
      <c r="B114" s="2"/>
    </row>
    <row r="115" spans="2:2" x14ac:dyDescent="0.2">
      <c r="B115" s="2"/>
    </row>
    <row r="116" spans="2:2" x14ac:dyDescent="0.2">
      <c r="B116" s="2"/>
    </row>
    <row r="117" spans="2:2" x14ac:dyDescent="0.2">
      <c r="B117" s="2"/>
    </row>
    <row r="118" spans="2:2" x14ac:dyDescent="0.2">
      <c r="B118" s="2"/>
    </row>
    <row r="119" spans="2:2" x14ac:dyDescent="0.2">
      <c r="B119" s="2"/>
    </row>
    <row r="120" spans="2:2" x14ac:dyDescent="0.2">
      <c r="B120" s="2"/>
    </row>
    <row r="121" spans="2:2" x14ac:dyDescent="0.2">
      <c r="B121" s="2"/>
    </row>
    <row r="122" spans="2:2" x14ac:dyDescent="0.2">
      <c r="B122" s="2"/>
    </row>
    <row r="123" spans="2:2" x14ac:dyDescent="0.2">
      <c r="B123" s="2"/>
    </row>
    <row r="124" spans="2:2" x14ac:dyDescent="0.2">
      <c r="B124" s="2"/>
    </row>
    <row r="125" spans="2:2" x14ac:dyDescent="0.2">
      <c r="B125" s="2"/>
    </row>
    <row r="126" spans="2:2" x14ac:dyDescent="0.2">
      <c r="B126" s="2"/>
    </row>
    <row r="127" spans="2:2" x14ac:dyDescent="0.2">
      <c r="B127" s="2"/>
    </row>
    <row r="128" spans="2:2" x14ac:dyDescent="0.2">
      <c r="B128" s="2"/>
    </row>
    <row r="129" spans="2:2" x14ac:dyDescent="0.2">
      <c r="B129" s="2"/>
    </row>
    <row r="130" spans="2:2" x14ac:dyDescent="0.2">
      <c r="B130" s="2"/>
    </row>
    <row r="131" spans="2:2" x14ac:dyDescent="0.2">
      <c r="B131" s="2"/>
    </row>
    <row r="132" spans="2:2" x14ac:dyDescent="0.2">
      <c r="B132" s="2"/>
    </row>
    <row r="133" spans="2:2" x14ac:dyDescent="0.2">
      <c r="B133" s="2"/>
    </row>
    <row r="134" spans="2:2" x14ac:dyDescent="0.2">
      <c r="B134" s="2"/>
    </row>
    <row r="135" spans="2:2" x14ac:dyDescent="0.2">
      <c r="B135" s="2"/>
    </row>
    <row r="136" spans="2:2" x14ac:dyDescent="0.2">
      <c r="B136" s="2"/>
    </row>
    <row r="137" spans="2:2" x14ac:dyDescent="0.2">
      <c r="B137" s="2"/>
    </row>
    <row r="138" spans="2:2" x14ac:dyDescent="0.2">
      <c r="B138" s="2"/>
    </row>
    <row r="139" spans="2:2" x14ac:dyDescent="0.2">
      <c r="B139" s="2"/>
    </row>
    <row r="140" spans="2:2" x14ac:dyDescent="0.2">
      <c r="B140" s="2"/>
    </row>
    <row r="141" spans="2:2" x14ac:dyDescent="0.2">
      <c r="B141" s="2"/>
    </row>
    <row r="142" spans="2:2" x14ac:dyDescent="0.2">
      <c r="B142" s="2"/>
    </row>
    <row r="143" spans="2:2" x14ac:dyDescent="0.2">
      <c r="B143" s="2"/>
    </row>
    <row r="144" spans="2:2" x14ac:dyDescent="0.2">
      <c r="B144" s="2"/>
    </row>
    <row r="145" spans="2:2" x14ac:dyDescent="0.2">
      <c r="B145" s="2"/>
    </row>
    <row r="146" spans="2:2" x14ac:dyDescent="0.2">
      <c r="B146" s="2"/>
    </row>
    <row r="147" spans="2:2" x14ac:dyDescent="0.2">
      <c r="B147" s="2"/>
    </row>
    <row r="148" spans="2:2" x14ac:dyDescent="0.2">
      <c r="B148" s="2"/>
    </row>
    <row r="149" spans="2:2" x14ac:dyDescent="0.2">
      <c r="B149" s="2"/>
    </row>
    <row r="150" spans="2:2" x14ac:dyDescent="0.2">
      <c r="B150" s="2"/>
    </row>
    <row r="151" spans="2:2" x14ac:dyDescent="0.2">
      <c r="B151" s="2"/>
    </row>
    <row r="152" spans="2:2" x14ac:dyDescent="0.2">
      <c r="B152" s="2"/>
    </row>
    <row r="153" spans="2:2" x14ac:dyDescent="0.2">
      <c r="B153" s="2"/>
    </row>
    <row r="154" spans="2:2" x14ac:dyDescent="0.2">
      <c r="B154" s="2"/>
    </row>
    <row r="155" spans="2:2" x14ac:dyDescent="0.2">
      <c r="B155" s="2"/>
    </row>
    <row r="156" spans="2:2" x14ac:dyDescent="0.2">
      <c r="B156" s="2"/>
    </row>
    <row r="157" spans="2:2" x14ac:dyDescent="0.2">
      <c r="B157" s="2"/>
    </row>
    <row r="158" spans="2:2" x14ac:dyDescent="0.2">
      <c r="B158" s="2"/>
    </row>
    <row r="159" spans="2:2" x14ac:dyDescent="0.2">
      <c r="B159" s="2"/>
    </row>
    <row r="160" spans="2:2" x14ac:dyDescent="0.2">
      <c r="B160" s="2"/>
    </row>
    <row r="161" spans="2:2" x14ac:dyDescent="0.2">
      <c r="B161" s="2"/>
    </row>
    <row r="162" spans="2:2" x14ac:dyDescent="0.2">
      <c r="B162" s="2"/>
    </row>
    <row r="163" spans="2:2" x14ac:dyDescent="0.2">
      <c r="B163" s="2"/>
    </row>
    <row r="164" spans="2:2" x14ac:dyDescent="0.2">
      <c r="B164" s="2"/>
    </row>
    <row r="165" spans="2:2" x14ac:dyDescent="0.2">
      <c r="B165" s="2"/>
    </row>
    <row r="166" spans="2:2" x14ac:dyDescent="0.2">
      <c r="B166" s="2"/>
    </row>
    <row r="167" spans="2:2" x14ac:dyDescent="0.2">
      <c r="B167" s="2"/>
    </row>
    <row r="168" spans="2:2" x14ac:dyDescent="0.2">
      <c r="B168" s="2"/>
    </row>
    <row r="169" spans="2:2" x14ac:dyDescent="0.2">
      <c r="B169" s="2"/>
    </row>
    <row r="170" spans="2:2" x14ac:dyDescent="0.2">
      <c r="B170" s="2"/>
    </row>
    <row r="171" spans="2:2" x14ac:dyDescent="0.2">
      <c r="B171" s="2"/>
    </row>
    <row r="172" spans="2:2" x14ac:dyDescent="0.2">
      <c r="B172" s="2"/>
    </row>
    <row r="173" spans="2:2" x14ac:dyDescent="0.2">
      <c r="B173" s="2"/>
    </row>
    <row r="174" spans="2:2" x14ac:dyDescent="0.2">
      <c r="B174" s="2"/>
    </row>
    <row r="175" spans="2:2" x14ac:dyDescent="0.2">
      <c r="B175" s="2"/>
    </row>
    <row r="176" spans="2:2" x14ac:dyDescent="0.2">
      <c r="B176" s="2"/>
    </row>
    <row r="177" spans="2:2" x14ac:dyDescent="0.2">
      <c r="B177" s="2"/>
    </row>
    <row r="178" spans="2:2" x14ac:dyDescent="0.2">
      <c r="B178" s="2"/>
    </row>
    <row r="179" spans="2:2" x14ac:dyDescent="0.2">
      <c r="B179" s="2"/>
    </row>
    <row r="180" spans="2:2" x14ac:dyDescent="0.2">
      <c r="B180" s="2"/>
    </row>
    <row r="181" spans="2:2" x14ac:dyDescent="0.2">
      <c r="B181" s="2"/>
    </row>
    <row r="182" spans="2:2" x14ac:dyDescent="0.2">
      <c r="B182" s="2"/>
    </row>
    <row r="183" spans="2:2" x14ac:dyDescent="0.2">
      <c r="B183" s="2"/>
    </row>
    <row r="184" spans="2:2" x14ac:dyDescent="0.2">
      <c r="B184" s="2"/>
    </row>
    <row r="185" spans="2:2" x14ac:dyDescent="0.2">
      <c r="B185" s="2"/>
    </row>
    <row r="186" spans="2:2" x14ac:dyDescent="0.2">
      <c r="B186" s="2"/>
    </row>
    <row r="187" spans="2:2" x14ac:dyDescent="0.2">
      <c r="B187" s="2"/>
    </row>
    <row r="188" spans="2:2" x14ac:dyDescent="0.2">
      <c r="B188" s="2"/>
    </row>
    <row r="189" spans="2:2" x14ac:dyDescent="0.2">
      <c r="B189" s="2"/>
    </row>
    <row r="190" spans="2:2" x14ac:dyDescent="0.2">
      <c r="B190" s="2"/>
    </row>
    <row r="191" spans="2:2" x14ac:dyDescent="0.2">
      <c r="B191" s="2"/>
    </row>
    <row r="192" spans="2:2" x14ac:dyDescent="0.2">
      <c r="B192" s="2"/>
    </row>
    <row r="193" spans="2:2" x14ac:dyDescent="0.2">
      <c r="B193" s="2"/>
    </row>
    <row r="194" spans="2:2" x14ac:dyDescent="0.2">
      <c r="B194" s="2"/>
    </row>
    <row r="195" spans="2:2" x14ac:dyDescent="0.2">
      <c r="B195" s="2"/>
    </row>
    <row r="196" spans="2:2" x14ac:dyDescent="0.2">
      <c r="B196" s="2"/>
    </row>
    <row r="197" spans="2:2" x14ac:dyDescent="0.2">
      <c r="B197" s="2"/>
    </row>
    <row r="198" spans="2:2" x14ac:dyDescent="0.2">
      <c r="B198" s="2"/>
    </row>
    <row r="199" spans="2:2" x14ac:dyDescent="0.2">
      <c r="B199" s="2"/>
    </row>
    <row r="200" spans="2:2" x14ac:dyDescent="0.2">
      <c r="B200" s="2"/>
    </row>
    <row r="201" spans="2:2" x14ac:dyDescent="0.2">
      <c r="B201" s="2"/>
    </row>
    <row r="202" spans="2:2" x14ac:dyDescent="0.2">
      <c r="B202" s="2"/>
    </row>
    <row r="203" spans="2:2" x14ac:dyDescent="0.2">
      <c r="B203" s="2"/>
    </row>
    <row r="204" spans="2:2" x14ac:dyDescent="0.2">
      <c r="B204" s="2"/>
    </row>
    <row r="205" spans="2:2" x14ac:dyDescent="0.2">
      <c r="B205" s="2"/>
    </row>
    <row r="206" spans="2:2" x14ac:dyDescent="0.2">
      <c r="B206" s="2"/>
    </row>
    <row r="207" spans="2:2" x14ac:dyDescent="0.2">
      <c r="B207" s="2"/>
    </row>
    <row r="208" spans="2:2" x14ac:dyDescent="0.2">
      <c r="B208" s="2"/>
    </row>
    <row r="209" spans="2:2" x14ac:dyDescent="0.2">
      <c r="B209" s="2"/>
    </row>
    <row r="210" spans="2:2" x14ac:dyDescent="0.2">
      <c r="B210" s="2"/>
    </row>
    <row r="211" spans="2:2" x14ac:dyDescent="0.2">
      <c r="B211" s="2"/>
    </row>
    <row r="212" spans="2:2" x14ac:dyDescent="0.2">
      <c r="B212" s="2"/>
    </row>
    <row r="213" spans="2:2" x14ac:dyDescent="0.2">
      <c r="B213" s="2"/>
    </row>
    <row r="214" spans="2:2" x14ac:dyDescent="0.2">
      <c r="B214" s="2"/>
    </row>
    <row r="215" spans="2:2" x14ac:dyDescent="0.2">
      <c r="B215" s="2"/>
    </row>
    <row r="216" spans="2:2" x14ac:dyDescent="0.2">
      <c r="B216" s="2"/>
    </row>
    <row r="217" spans="2:2" x14ac:dyDescent="0.2">
      <c r="B217" s="2"/>
    </row>
    <row r="218" spans="2:2" x14ac:dyDescent="0.2">
      <c r="B218" s="2"/>
    </row>
    <row r="219" spans="2:2" x14ac:dyDescent="0.2">
      <c r="B219" s="2"/>
    </row>
    <row r="220" spans="2:2" x14ac:dyDescent="0.2">
      <c r="B220" s="2"/>
    </row>
    <row r="221" spans="2:2" x14ac:dyDescent="0.2">
      <c r="B221" s="2"/>
    </row>
    <row r="222" spans="2:2" x14ac:dyDescent="0.2">
      <c r="B222" s="2"/>
    </row>
    <row r="223" spans="2:2" x14ac:dyDescent="0.2">
      <c r="B223" s="2"/>
    </row>
    <row r="224" spans="2:2" x14ac:dyDescent="0.2">
      <c r="B224" s="2"/>
    </row>
    <row r="225" spans="2:2" x14ac:dyDescent="0.2">
      <c r="B225" s="2"/>
    </row>
    <row r="226" spans="2:2" x14ac:dyDescent="0.2">
      <c r="B226" s="2"/>
    </row>
    <row r="227" spans="2:2" x14ac:dyDescent="0.2">
      <c r="B227" s="2"/>
    </row>
    <row r="228" spans="2:2" x14ac:dyDescent="0.2">
      <c r="B228" s="2"/>
    </row>
    <row r="229" spans="2:2" x14ac:dyDescent="0.2">
      <c r="B229" s="2"/>
    </row>
    <row r="230" spans="2:2" x14ac:dyDescent="0.2">
      <c r="B230" s="2"/>
    </row>
    <row r="231" spans="2:2" x14ac:dyDescent="0.2">
      <c r="B231" s="2"/>
    </row>
    <row r="232" spans="2:2" x14ac:dyDescent="0.2">
      <c r="B232" s="2"/>
    </row>
    <row r="233" spans="2:2" x14ac:dyDescent="0.2">
      <c r="B233" s="2"/>
    </row>
    <row r="234" spans="2:2" x14ac:dyDescent="0.2">
      <c r="B234" s="2"/>
    </row>
    <row r="235" spans="2:2" x14ac:dyDescent="0.2">
      <c r="B235" s="2"/>
    </row>
    <row r="236" spans="2:2" x14ac:dyDescent="0.2">
      <c r="B236" s="2"/>
    </row>
    <row r="237" spans="2:2" x14ac:dyDescent="0.2">
      <c r="B237" s="2"/>
    </row>
    <row r="238" spans="2:2" x14ac:dyDescent="0.2">
      <c r="B238" s="2"/>
    </row>
    <row r="239" spans="2:2" x14ac:dyDescent="0.2">
      <c r="B239" s="2"/>
    </row>
    <row r="240" spans="2:2" x14ac:dyDescent="0.2">
      <c r="B240" s="2"/>
    </row>
    <row r="241" spans="2:2" x14ac:dyDescent="0.2">
      <c r="B241" s="2"/>
    </row>
    <row r="242" spans="2:2" x14ac:dyDescent="0.2">
      <c r="B242" s="2"/>
    </row>
    <row r="243" spans="2:2" x14ac:dyDescent="0.2">
      <c r="B243" s="2"/>
    </row>
    <row r="244" spans="2:2" x14ac:dyDescent="0.2">
      <c r="B244" s="2"/>
    </row>
    <row r="245" spans="2:2" x14ac:dyDescent="0.2">
      <c r="B245" s="2"/>
    </row>
    <row r="246" spans="2:2" x14ac:dyDescent="0.2">
      <c r="B246" s="2"/>
    </row>
    <row r="247" spans="2:2" x14ac:dyDescent="0.2">
      <c r="B247" s="2"/>
    </row>
    <row r="248" spans="2:2" x14ac:dyDescent="0.2">
      <c r="B248" s="2"/>
    </row>
    <row r="249" spans="2:2" x14ac:dyDescent="0.2">
      <c r="B249" s="2"/>
    </row>
    <row r="250" spans="2:2" x14ac:dyDescent="0.2">
      <c r="B250" s="2"/>
    </row>
    <row r="251" spans="2:2" x14ac:dyDescent="0.2">
      <c r="B251" s="2"/>
    </row>
    <row r="252" spans="2:2" x14ac:dyDescent="0.2">
      <c r="B252" s="2"/>
    </row>
    <row r="253" spans="2:2" x14ac:dyDescent="0.2">
      <c r="B253" s="2"/>
    </row>
    <row r="254" spans="2:2" x14ac:dyDescent="0.2">
      <c r="B254" s="2"/>
    </row>
    <row r="255" spans="2:2" x14ac:dyDescent="0.2">
      <c r="B255" s="2"/>
    </row>
    <row r="256" spans="2:2" x14ac:dyDescent="0.2">
      <c r="B256" s="2"/>
    </row>
    <row r="257" spans="2:2" x14ac:dyDescent="0.2">
      <c r="B257" s="2"/>
    </row>
    <row r="258" spans="2:2" x14ac:dyDescent="0.2">
      <c r="B258" s="2"/>
    </row>
    <row r="259" spans="2:2" x14ac:dyDescent="0.2">
      <c r="B259" s="2"/>
    </row>
    <row r="260" spans="2:2" x14ac:dyDescent="0.2">
      <c r="B260" s="2"/>
    </row>
    <row r="261" spans="2:2" x14ac:dyDescent="0.2">
      <c r="B261" s="2"/>
    </row>
    <row r="262" spans="2:2" x14ac:dyDescent="0.2">
      <c r="B262" s="2"/>
    </row>
    <row r="263" spans="2:2" x14ac:dyDescent="0.2">
      <c r="B263" s="2"/>
    </row>
    <row r="264" spans="2:2" x14ac:dyDescent="0.2">
      <c r="B264" s="2"/>
    </row>
    <row r="265" spans="2:2" x14ac:dyDescent="0.2">
      <c r="B265" s="2"/>
    </row>
    <row r="266" spans="2:2" x14ac:dyDescent="0.2">
      <c r="B266" s="2"/>
    </row>
    <row r="267" spans="2:2" x14ac:dyDescent="0.2">
      <c r="B267" s="2"/>
    </row>
    <row r="268" spans="2:2" x14ac:dyDescent="0.2">
      <c r="B268" s="2"/>
    </row>
    <row r="269" spans="2:2" x14ac:dyDescent="0.2">
      <c r="B269" s="2"/>
    </row>
    <row r="270" spans="2:2" x14ac:dyDescent="0.2">
      <c r="B270" s="2"/>
    </row>
    <row r="271" spans="2:2" x14ac:dyDescent="0.2">
      <c r="B271" s="2"/>
    </row>
    <row r="272" spans="2:2" x14ac:dyDescent="0.2">
      <c r="B272" s="2"/>
    </row>
    <row r="273" spans="2:2" x14ac:dyDescent="0.2">
      <c r="B273" s="2"/>
    </row>
    <row r="274" spans="2:2" x14ac:dyDescent="0.2">
      <c r="B274" s="2"/>
    </row>
    <row r="275" spans="2:2" x14ac:dyDescent="0.2">
      <c r="B275" s="2"/>
    </row>
    <row r="276" spans="2:2" x14ac:dyDescent="0.2">
      <c r="B276" s="2"/>
    </row>
    <row r="277" spans="2:2" x14ac:dyDescent="0.2">
      <c r="B277" s="2"/>
    </row>
    <row r="278" spans="2:2" x14ac:dyDescent="0.2">
      <c r="B278" s="2"/>
    </row>
    <row r="279" spans="2:2" x14ac:dyDescent="0.2">
      <c r="B279" s="2"/>
    </row>
    <row r="280" spans="2:2" x14ac:dyDescent="0.2">
      <c r="B280" s="2"/>
    </row>
    <row r="281" spans="2:2" x14ac:dyDescent="0.2">
      <c r="B281" s="2"/>
    </row>
    <row r="282" spans="2:2" x14ac:dyDescent="0.2">
      <c r="B282" s="2"/>
    </row>
    <row r="283" spans="2:2" x14ac:dyDescent="0.2">
      <c r="B283" s="2"/>
    </row>
    <row r="284" spans="2:2" x14ac:dyDescent="0.2">
      <c r="B284" s="2"/>
    </row>
    <row r="285" spans="2:2" x14ac:dyDescent="0.2">
      <c r="B285" s="2"/>
    </row>
    <row r="286" spans="2:2" x14ac:dyDescent="0.2">
      <c r="B286" s="2"/>
    </row>
    <row r="287" spans="2:2" x14ac:dyDescent="0.2">
      <c r="B287" s="2"/>
    </row>
    <row r="288" spans="2:2" x14ac:dyDescent="0.2">
      <c r="B288" s="2"/>
    </row>
    <row r="289" spans="2:2" x14ac:dyDescent="0.2">
      <c r="B289" s="2"/>
    </row>
    <row r="290" spans="2:2" x14ac:dyDescent="0.2">
      <c r="B290" s="2"/>
    </row>
    <row r="291" spans="2:2" x14ac:dyDescent="0.2">
      <c r="B291" s="2"/>
    </row>
    <row r="292" spans="2:2" x14ac:dyDescent="0.2">
      <c r="B292" s="2"/>
    </row>
    <row r="293" spans="2:2" x14ac:dyDescent="0.2">
      <c r="B293" s="2"/>
    </row>
    <row r="294" spans="2:2" x14ac:dyDescent="0.2">
      <c r="B294" s="2"/>
    </row>
    <row r="295" spans="2:2" x14ac:dyDescent="0.2">
      <c r="B295" s="2"/>
    </row>
    <row r="296" spans="2:2" x14ac:dyDescent="0.2">
      <c r="B296" s="2"/>
    </row>
    <row r="297" spans="2:2" x14ac:dyDescent="0.2">
      <c r="B297" s="2"/>
    </row>
    <row r="298" spans="2:2" x14ac:dyDescent="0.2">
      <c r="B298" s="2"/>
    </row>
    <row r="299" spans="2:2" x14ac:dyDescent="0.2">
      <c r="B299" s="2"/>
    </row>
    <row r="300" spans="2:2" x14ac:dyDescent="0.2">
      <c r="B300" s="2"/>
    </row>
    <row r="301" spans="2:2" x14ac:dyDescent="0.2">
      <c r="B301" s="2"/>
    </row>
    <row r="302" spans="2:2" x14ac:dyDescent="0.2">
      <c r="B302" s="2"/>
    </row>
    <row r="303" spans="2:2" x14ac:dyDescent="0.2">
      <c r="B303" s="2"/>
    </row>
    <row r="304" spans="2:2" x14ac:dyDescent="0.2">
      <c r="B304" s="2"/>
    </row>
    <row r="305" spans="2:2" x14ac:dyDescent="0.2">
      <c r="B305" s="2"/>
    </row>
    <row r="306" spans="2:2" x14ac:dyDescent="0.2">
      <c r="B306" s="2"/>
    </row>
    <row r="307" spans="2:2" x14ac:dyDescent="0.2">
      <c r="B307" s="2"/>
    </row>
    <row r="308" spans="2:2" x14ac:dyDescent="0.2">
      <c r="B308" s="2"/>
    </row>
    <row r="309" spans="2:2" x14ac:dyDescent="0.2">
      <c r="B309" s="2"/>
    </row>
    <row r="310" spans="2:2" x14ac:dyDescent="0.2">
      <c r="B310" s="2"/>
    </row>
    <row r="311" spans="2:2" x14ac:dyDescent="0.2">
      <c r="B311" s="2"/>
    </row>
    <row r="312" spans="2:2" x14ac:dyDescent="0.2">
      <c r="B312" s="2"/>
    </row>
    <row r="313" spans="2:2" x14ac:dyDescent="0.2">
      <c r="B313" s="2"/>
    </row>
    <row r="314" spans="2:2" x14ac:dyDescent="0.2">
      <c r="B314" s="2"/>
    </row>
    <row r="315" spans="2:2" x14ac:dyDescent="0.2">
      <c r="B315" s="2"/>
    </row>
    <row r="316" spans="2:2" x14ac:dyDescent="0.2">
      <c r="B316" s="2"/>
    </row>
    <row r="317" spans="2:2" x14ac:dyDescent="0.2">
      <c r="B317" s="2"/>
    </row>
    <row r="318" spans="2:2" x14ac:dyDescent="0.2">
      <c r="B318" s="2"/>
    </row>
    <row r="319" spans="2:2" x14ac:dyDescent="0.2">
      <c r="B319" s="2"/>
    </row>
    <row r="320" spans="2:2" x14ac:dyDescent="0.2">
      <c r="B320" s="2"/>
    </row>
    <row r="321" spans="2:2" x14ac:dyDescent="0.2">
      <c r="B321" s="2"/>
    </row>
    <row r="322" spans="2:2" x14ac:dyDescent="0.2">
      <c r="B322" s="2"/>
    </row>
    <row r="323" spans="2:2" x14ac:dyDescent="0.2">
      <c r="B323" s="2"/>
    </row>
    <row r="324" spans="2:2" x14ac:dyDescent="0.2">
      <c r="B324" s="2"/>
    </row>
    <row r="325" spans="2:2" x14ac:dyDescent="0.2">
      <c r="B325" s="2"/>
    </row>
    <row r="326" spans="2:2" x14ac:dyDescent="0.2">
      <c r="B326" s="2"/>
    </row>
    <row r="327" spans="2:2" x14ac:dyDescent="0.2">
      <c r="B327" s="2"/>
    </row>
    <row r="328" spans="2:2" x14ac:dyDescent="0.2">
      <c r="B328" s="2"/>
    </row>
    <row r="329" spans="2:2" x14ac:dyDescent="0.2">
      <c r="B329" s="2"/>
    </row>
    <row r="330" spans="2:2" x14ac:dyDescent="0.2">
      <c r="B330" s="2"/>
    </row>
  </sheetData>
  <sheetProtection sheet="1" objects="1" scenarios="1"/>
  <phoneticPr fontId="1"/>
  <dataValidations count="2">
    <dataValidation type="list" allowBlank="1" showInputMessage="1" showErrorMessage="1" sqref="B8 B21 B34 B58 B72">
      <formula1>"使わない,使う"</formula1>
    </dataValidation>
    <dataValidation type="list" allowBlank="1" showInputMessage="1" showErrorMessage="1" sqref="B3:B4">
      <formula1>使える色リスト</formula1>
    </dataValidation>
  </dataValidation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0"/>
  <sheetViews>
    <sheetView zoomScale="160" zoomScaleNormal="160" workbookViewId="0">
      <pane xSplit="1" ySplit="1" topLeftCell="B2" activePane="bottomRight" state="frozen"/>
      <selection pane="topRight"/>
      <selection pane="bottomLeft"/>
      <selection pane="bottomRight"/>
    </sheetView>
  </sheetViews>
  <sheetFormatPr defaultRowHeight="13" x14ac:dyDescent="0.2"/>
  <cols>
    <col min="1" max="3" width="18" customWidth="1"/>
    <col min="4" max="4" width="28" customWidth="1"/>
    <col min="5" max="5" width="67.453125" customWidth="1"/>
    <col min="8" max="8" width="66.453125" customWidth="1"/>
  </cols>
  <sheetData>
    <row r="1" spans="1:9" x14ac:dyDescent="0.2">
      <c r="A1" t="s">
        <v>12</v>
      </c>
      <c r="B1" t="s">
        <v>13</v>
      </c>
      <c r="C1" t="s">
        <v>14</v>
      </c>
      <c r="D1" t="s">
        <v>15</v>
      </c>
      <c r="E1" t="s">
        <v>16</v>
      </c>
      <c r="F1" s="1"/>
      <c r="H1" t="str">
        <f ca="1">"%TeXソース("&amp;RIGHT(CELL("filename",D1),LEN(CELL("filename",D1))-FIND("]",CELL("filename",D1)))&amp;")"</f>
        <v>%TeXソース(21)</v>
      </c>
    </row>
    <row r="2" spans="1:9" x14ac:dyDescent="0.2">
      <c r="A2" t="s">
        <v>50</v>
      </c>
      <c r="B2" s="2"/>
      <c r="C2" t="s">
        <v>208</v>
      </c>
      <c r="F2" s="1"/>
      <c r="H2" t="str">
        <f>IF(B2&lt;&gt;"","\section{"&amp;B2&amp;"} ","")</f>
        <v/>
      </c>
    </row>
    <row r="3" spans="1:9" x14ac:dyDescent="0.2">
      <c r="A3" t="s">
        <v>51</v>
      </c>
      <c r="B3" s="2" t="s">
        <v>192</v>
      </c>
      <c r="C3" t="s">
        <v>209</v>
      </c>
      <c r="E3" t="s">
        <v>18</v>
      </c>
      <c r="H3" t="str">
        <f>IF(B3&lt;&gt;"","\pagecolor{"&amp;B3&amp;"} %スライドの背景色","")</f>
        <v>\pagecolor{black} %スライドの背景色</v>
      </c>
    </row>
    <row r="4" spans="1:9" x14ac:dyDescent="0.2">
      <c r="A4" t="s">
        <v>52</v>
      </c>
      <c r="B4" s="2" t="s">
        <v>186</v>
      </c>
      <c r="C4" t="s">
        <v>19</v>
      </c>
      <c r="H4" t="str">
        <f>IF(B4&lt;&gt;"","\color{"&amp;B4&amp;"}%文字色","")</f>
        <v>\color{white}%文字色</v>
      </c>
    </row>
    <row r="5" spans="1:9" x14ac:dyDescent="0.2">
      <c r="A5" t="s">
        <v>170</v>
      </c>
      <c r="B5" s="2"/>
      <c r="C5" t="s">
        <v>188</v>
      </c>
      <c r="H5" t="str">
        <f>IF(B5&lt;&gt;"",B5&amp;"\\%スライド中の文章1","")</f>
        <v/>
      </c>
    </row>
    <row r="6" spans="1:9" x14ac:dyDescent="0.2">
      <c r="A6" t="s">
        <v>171</v>
      </c>
      <c r="B6" s="2"/>
      <c r="C6" t="s">
        <v>189</v>
      </c>
      <c r="H6" t="str">
        <f>IF(B6&lt;&gt;"",B6&amp;"\\%スライド中の文章2","")</f>
        <v/>
      </c>
    </row>
    <row r="7" spans="1:9" x14ac:dyDescent="0.2">
      <c r="B7" s="2"/>
    </row>
    <row r="8" spans="1:9" x14ac:dyDescent="0.2">
      <c r="A8" t="s">
        <v>172</v>
      </c>
      <c r="B8" s="2"/>
      <c r="C8" t="s">
        <v>207</v>
      </c>
      <c r="D8" t="s">
        <v>194</v>
      </c>
      <c r="H8" t="str">
        <f>IF(B$8="使う","\begin{itemize}%記号付き箇条書き","")</f>
        <v/>
      </c>
    </row>
    <row r="9" spans="1:9" x14ac:dyDescent="0.2">
      <c r="A9" t="s">
        <v>20</v>
      </c>
      <c r="B9" s="3"/>
      <c r="C9" t="s">
        <v>195</v>
      </c>
      <c r="I9" t="str">
        <f>IF(B$8="使う",IF(B9&lt;&gt;"","\item "&amp;B9,""),"")</f>
        <v/>
      </c>
    </row>
    <row r="10" spans="1:9" x14ac:dyDescent="0.2">
      <c r="A10" t="s">
        <v>21</v>
      </c>
      <c r="B10" s="2"/>
      <c r="I10" t="str">
        <f>IF(B$8="使う",IF(B10&lt;&gt;"","\item "&amp;B10,""),"")</f>
        <v/>
      </c>
    </row>
    <row r="11" spans="1:9" x14ac:dyDescent="0.2">
      <c r="A11" t="s">
        <v>22</v>
      </c>
      <c r="B11" s="2"/>
      <c r="I11" t="str">
        <f t="shared" ref="I11:I18" si="0">IF(B$8="使う",IF(B11&lt;&gt;"","\item "&amp;B11,""),"")</f>
        <v/>
      </c>
    </row>
    <row r="12" spans="1:9" x14ac:dyDescent="0.2">
      <c r="A12" t="s">
        <v>23</v>
      </c>
      <c r="B12" s="2"/>
      <c r="I12" t="str">
        <f t="shared" si="0"/>
        <v/>
      </c>
    </row>
    <row r="13" spans="1:9" x14ac:dyDescent="0.2">
      <c r="A13" t="s">
        <v>24</v>
      </c>
      <c r="B13" s="2"/>
      <c r="I13" t="str">
        <f t="shared" si="0"/>
        <v/>
      </c>
    </row>
    <row r="14" spans="1:9" x14ac:dyDescent="0.2">
      <c r="A14" t="s">
        <v>25</v>
      </c>
      <c r="B14" s="2"/>
      <c r="I14" t="str">
        <f t="shared" si="0"/>
        <v/>
      </c>
    </row>
    <row r="15" spans="1:9" x14ac:dyDescent="0.2">
      <c r="A15" t="s">
        <v>26</v>
      </c>
      <c r="B15" s="2"/>
      <c r="I15" t="str">
        <f t="shared" si="0"/>
        <v/>
      </c>
    </row>
    <row r="16" spans="1:9" x14ac:dyDescent="0.2">
      <c r="A16" t="s">
        <v>27</v>
      </c>
      <c r="B16" s="2"/>
      <c r="I16" t="str">
        <f t="shared" si="0"/>
        <v/>
      </c>
    </row>
    <row r="17" spans="1:9" x14ac:dyDescent="0.2">
      <c r="A17" t="s">
        <v>28</v>
      </c>
      <c r="B17" s="2"/>
      <c r="I17" t="str">
        <f t="shared" si="0"/>
        <v/>
      </c>
    </row>
    <row r="18" spans="1:9" x14ac:dyDescent="0.2">
      <c r="A18" t="s">
        <v>29</v>
      </c>
      <c r="B18" s="2"/>
      <c r="I18" t="str">
        <f t="shared" si="0"/>
        <v/>
      </c>
    </row>
    <row r="19" spans="1:9" x14ac:dyDescent="0.2">
      <c r="B19" s="2"/>
      <c r="H19" t="str">
        <f>IF(B$8="使う","\end{itemize}%記号付き箇条書き","")</f>
        <v/>
      </c>
    </row>
    <row r="20" spans="1:9" x14ac:dyDescent="0.2">
      <c r="B20" s="2"/>
    </row>
    <row r="21" spans="1:9" x14ac:dyDescent="0.2">
      <c r="A21" t="s">
        <v>173</v>
      </c>
      <c r="B21" s="2"/>
      <c r="C21" t="s">
        <v>207</v>
      </c>
      <c r="D21" t="s">
        <v>194</v>
      </c>
      <c r="H21" t="str">
        <f>IF(B$21="使う","\begin{enumerate}%記号付き箇条書き","")</f>
        <v/>
      </c>
    </row>
    <row r="22" spans="1:9" x14ac:dyDescent="0.2">
      <c r="A22" t="s">
        <v>20</v>
      </c>
      <c r="B22" s="2"/>
      <c r="C22" t="s">
        <v>195</v>
      </c>
      <c r="I22" t="str">
        <f>IF(B$21="使う",IF(B22&lt;&gt;"","\item "&amp;B22,""),"")</f>
        <v/>
      </c>
    </row>
    <row r="23" spans="1:9" x14ac:dyDescent="0.2">
      <c r="A23" t="s">
        <v>21</v>
      </c>
      <c r="B23" s="2"/>
      <c r="I23" t="str">
        <f t="shared" ref="I23:I31" si="1">IF(B$21="使う",IF(B23&lt;&gt;"","\item "&amp;B23,""),"")</f>
        <v/>
      </c>
    </row>
    <row r="24" spans="1:9" x14ac:dyDescent="0.2">
      <c r="A24" t="s">
        <v>22</v>
      </c>
      <c r="B24" s="2"/>
      <c r="I24" t="str">
        <f t="shared" si="1"/>
        <v/>
      </c>
    </row>
    <row r="25" spans="1:9" x14ac:dyDescent="0.2">
      <c r="A25" t="s">
        <v>23</v>
      </c>
      <c r="B25" s="2"/>
      <c r="I25" t="str">
        <f t="shared" si="1"/>
        <v/>
      </c>
    </row>
    <row r="26" spans="1:9" x14ac:dyDescent="0.2">
      <c r="A26" t="s">
        <v>24</v>
      </c>
      <c r="B26" s="2"/>
      <c r="I26" t="str">
        <f t="shared" si="1"/>
        <v/>
      </c>
    </row>
    <row r="27" spans="1:9" x14ac:dyDescent="0.2">
      <c r="A27" t="s">
        <v>25</v>
      </c>
      <c r="B27" s="2"/>
      <c r="I27" t="str">
        <f t="shared" si="1"/>
        <v/>
      </c>
    </row>
    <row r="28" spans="1:9" x14ac:dyDescent="0.2">
      <c r="A28" t="s">
        <v>26</v>
      </c>
      <c r="B28" s="2"/>
      <c r="I28" t="str">
        <f t="shared" si="1"/>
        <v/>
      </c>
    </row>
    <row r="29" spans="1:9" x14ac:dyDescent="0.2">
      <c r="A29" t="s">
        <v>27</v>
      </c>
      <c r="B29" s="2"/>
      <c r="I29" t="str">
        <f t="shared" si="1"/>
        <v/>
      </c>
    </row>
    <row r="30" spans="1:9" x14ac:dyDescent="0.2">
      <c r="A30" t="s">
        <v>28</v>
      </c>
      <c r="B30" s="2"/>
      <c r="I30" t="str">
        <f t="shared" si="1"/>
        <v/>
      </c>
    </row>
    <row r="31" spans="1:9" x14ac:dyDescent="0.2">
      <c r="A31" t="s">
        <v>29</v>
      </c>
      <c r="B31" s="2"/>
      <c r="I31" t="str">
        <f t="shared" si="1"/>
        <v/>
      </c>
    </row>
    <row r="32" spans="1:9" x14ac:dyDescent="0.2">
      <c r="B32" s="2"/>
      <c r="H32" t="str">
        <f>IF(B$21="使う","\end{enumerate}%記号付き箇条書き","")</f>
        <v/>
      </c>
    </row>
    <row r="33" spans="1:9" x14ac:dyDescent="0.2">
      <c r="B33" s="2"/>
    </row>
    <row r="34" spans="1:9" x14ac:dyDescent="0.2">
      <c r="A34" t="s">
        <v>174</v>
      </c>
      <c r="B34" s="2"/>
      <c r="C34" t="s">
        <v>207</v>
      </c>
      <c r="D34" t="s">
        <v>194</v>
      </c>
      <c r="H34" t="str">
        <f>IF(B$34="使う","\begin{description}%語句説明箇条書き","")</f>
        <v/>
      </c>
    </row>
    <row r="35" spans="1:9" x14ac:dyDescent="0.2">
      <c r="A35" t="s">
        <v>30</v>
      </c>
      <c r="B35" s="2"/>
      <c r="C35" t="s">
        <v>196</v>
      </c>
      <c r="D35" t="s">
        <v>198</v>
      </c>
      <c r="I35" t="str">
        <f>IF(B$34="使う",IF(AND(B35&lt;&gt;"",B36&lt;&gt;""),"\item["&amp;B35&amp;"]"&amp;B36,""),"")</f>
        <v/>
      </c>
    </row>
    <row r="36" spans="1:9" x14ac:dyDescent="0.2">
      <c r="A36" t="s">
        <v>31</v>
      </c>
      <c r="B36" s="2"/>
      <c r="C36" t="s">
        <v>197</v>
      </c>
      <c r="D36" t="s">
        <v>199</v>
      </c>
    </row>
    <row r="37" spans="1:9" x14ac:dyDescent="0.2">
      <c r="A37" t="s">
        <v>32</v>
      </c>
      <c r="B37" s="2"/>
      <c r="I37" t="str">
        <f>IF(B$34="使う",IF(AND(B37&lt;&gt;"",B38&lt;&gt;""),"\item["&amp;B37&amp;"]"&amp;B38,""),"")</f>
        <v/>
      </c>
    </row>
    <row r="38" spans="1:9" x14ac:dyDescent="0.2">
      <c r="A38" t="s">
        <v>33</v>
      </c>
      <c r="B38" s="2"/>
    </row>
    <row r="39" spans="1:9" x14ac:dyDescent="0.2">
      <c r="A39" t="s">
        <v>34</v>
      </c>
      <c r="B39" s="2"/>
      <c r="I39" t="str">
        <f>IF(B$34="使う",IF(AND(B39&lt;&gt;"",B40&lt;&gt;""),"\item["&amp;B39&amp;"]"&amp;B40,""),"")</f>
        <v/>
      </c>
    </row>
    <row r="40" spans="1:9" x14ac:dyDescent="0.2">
      <c r="A40" t="s">
        <v>35</v>
      </c>
      <c r="B40" s="2"/>
    </row>
    <row r="41" spans="1:9" x14ac:dyDescent="0.2">
      <c r="A41" t="s">
        <v>36</v>
      </c>
      <c r="B41" s="2"/>
      <c r="I41" t="str">
        <f>IF(B$34="使う",IF(AND(B41&lt;&gt;"",B42&lt;&gt;""),"\item["&amp;B41&amp;"]"&amp;B42,""),"")</f>
        <v/>
      </c>
    </row>
    <row r="42" spans="1:9" x14ac:dyDescent="0.2">
      <c r="A42" t="s">
        <v>37</v>
      </c>
      <c r="B42" s="2"/>
    </row>
    <row r="43" spans="1:9" x14ac:dyDescent="0.2">
      <c r="A43" t="s">
        <v>38</v>
      </c>
      <c r="B43" s="2"/>
      <c r="I43" t="str">
        <f>IF(B$34="使う",IF(AND(B43&lt;&gt;"",B44&lt;&gt;""),"\item["&amp;B43&amp;"]"&amp;B44,""),"")</f>
        <v/>
      </c>
    </row>
    <row r="44" spans="1:9" x14ac:dyDescent="0.2">
      <c r="A44" t="s">
        <v>39</v>
      </c>
      <c r="B44" s="2"/>
    </row>
    <row r="45" spans="1:9" x14ac:dyDescent="0.2">
      <c r="A45" t="s">
        <v>40</v>
      </c>
      <c r="B45" s="2"/>
      <c r="I45" t="str">
        <f>IF(B$34="使う",IF(AND(B45&lt;&gt;"",B46&lt;&gt;""),"\item["&amp;B45&amp;"]"&amp;B46,""),"")</f>
        <v/>
      </c>
    </row>
    <row r="46" spans="1:9" x14ac:dyDescent="0.2">
      <c r="A46" t="s">
        <v>41</v>
      </c>
      <c r="B46" s="2"/>
    </row>
    <row r="47" spans="1:9" x14ac:dyDescent="0.2">
      <c r="A47" t="s">
        <v>42</v>
      </c>
      <c r="B47" s="2"/>
      <c r="I47" t="str">
        <f>IF(B$34="使う",IF(AND(B47&lt;&gt;"",B48&lt;&gt;""),"\item["&amp;B47&amp;"]"&amp;B48,""),"")</f>
        <v/>
      </c>
    </row>
    <row r="48" spans="1:9" x14ac:dyDescent="0.2">
      <c r="A48" t="s">
        <v>43</v>
      </c>
      <c r="B48" s="2"/>
    </row>
    <row r="49" spans="1:9" x14ac:dyDescent="0.2">
      <c r="A49" t="s">
        <v>44</v>
      </c>
      <c r="B49" s="2"/>
      <c r="I49" t="str">
        <f>IF(B$34="使う",IF(AND(B49&lt;&gt;"",B50&lt;&gt;""),"\item["&amp;B49&amp;"]"&amp;B50,""),"")</f>
        <v/>
      </c>
    </row>
    <row r="50" spans="1:9" x14ac:dyDescent="0.2">
      <c r="A50" t="s">
        <v>45</v>
      </c>
      <c r="B50" s="2"/>
    </row>
    <row r="51" spans="1:9" x14ac:dyDescent="0.2">
      <c r="A51" t="s">
        <v>46</v>
      </c>
      <c r="B51" s="2"/>
      <c r="I51" t="str">
        <f>IF(B$34="使う",IF(AND(B51&lt;&gt;"",B52&lt;&gt;""),"\item["&amp;B51&amp;"]"&amp;B52,""),"")</f>
        <v/>
      </c>
    </row>
    <row r="52" spans="1:9" x14ac:dyDescent="0.2">
      <c r="A52" t="s">
        <v>47</v>
      </c>
      <c r="B52" s="2"/>
    </row>
    <row r="53" spans="1:9" x14ac:dyDescent="0.2">
      <c r="A53" t="s">
        <v>48</v>
      </c>
      <c r="B53" s="2"/>
      <c r="I53" t="str">
        <f>IF(B$34="使う",IF(AND(B53&lt;&gt;"",B54&lt;&gt;""),"\item["&amp;B53&amp;"]"&amp;B54,""),"")</f>
        <v/>
      </c>
    </row>
    <row r="54" spans="1:9" x14ac:dyDescent="0.2">
      <c r="A54" t="s">
        <v>49</v>
      </c>
      <c r="B54" s="2"/>
    </row>
    <row r="55" spans="1:9" x14ac:dyDescent="0.2">
      <c r="B55" s="2"/>
    </row>
    <row r="56" spans="1:9" x14ac:dyDescent="0.2">
      <c r="B56" s="2"/>
      <c r="H56" t="str">
        <f>IF(B$34="使う","\end{description}%語句説明箇条書き","")</f>
        <v/>
      </c>
      <c r="I56" t="str">
        <f>IF(B$34="使う",IF(AND(B56&lt;&gt;"",B58&lt;&gt;""),"\item["&amp;B56&amp;"]"&amp;B58,""),"")</f>
        <v/>
      </c>
    </row>
    <row r="57" spans="1:9" x14ac:dyDescent="0.2">
      <c r="B57" s="2"/>
    </row>
    <row r="58" spans="1:9" x14ac:dyDescent="0.2">
      <c r="A58" t="s">
        <v>180</v>
      </c>
      <c r="B58" s="2"/>
      <c r="C58" t="s">
        <v>207</v>
      </c>
      <c r="D58" t="s">
        <v>194</v>
      </c>
      <c r="H58" t="s">
        <v>184</v>
      </c>
    </row>
    <row r="59" spans="1:9" x14ac:dyDescent="0.2">
      <c r="A59" t="s">
        <v>181</v>
      </c>
      <c r="B59" s="2"/>
      <c r="C59" t="s">
        <v>205</v>
      </c>
      <c r="D59" t="s">
        <v>203</v>
      </c>
      <c r="H59" t="str">
        <f>IF(B$58="使う","\begin{minipage}[b]{0.45\textwidth}","")</f>
        <v/>
      </c>
    </row>
    <row r="60" spans="1:9" x14ac:dyDescent="0.2">
      <c r="A60" t="s">
        <v>54</v>
      </c>
      <c r="B60" s="2"/>
      <c r="C60" t="s">
        <v>200</v>
      </c>
      <c r="D60" t="s">
        <v>202</v>
      </c>
      <c r="I60" t="str">
        <f>IF(B$58="使う",B59,"")</f>
        <v/>
      </c>
    </row>
    <row r="61" spans="1:9" x14ac:dyDescent="0.2">
      <c r="A61" t="s">
        <v>182</v>
      </c>
      <c r="B61" s="2"/>
      <c r="C61" t="s">
        <v>204</v>
      </c>
      <c r="D61" t="s">
        <v>206</v>
      </c>
      <c r="I61" t="str">
        <f>IF(B$58="使う","\end{minipage}","")</f>
        <v/>
      </c>
    </row>
    <row r="62" spans="1:9" x14ac:dyDescent="0.2">
      <c r="B62" s="2"/>
      <c r="I62" t="str">
        <f>IF(B$58="使う","\hspace*{0.1cm} % 1 番目の文章と 1 番目の図の間隔","")</f>
        <v/>
      </c>
    </row>
    <row r="63" spans="1:9" x14ac:dyDescent="0.2">
      <c r="B63" s="2"/>
      <c r="I63" t="str">
        <f>IF(B$58="使う","\begin{minipage}{0.45\textwidth}","")</f>
        <v/>
      </c>
    </row>
    <row r="64" spans="1:9" x14ac:dyDescent="0.2">
      <c r="B64" s="2"/>
      <c r="I64" t="str">
        <f>IF(B$58="使う","\begin{figure}[H]","")</f>
        <v/>
      </c>
    </row>
    <row r="65" spans="1:9" x14ac:dyDescent="0.2">
      <c r="B65" s="2"/>
      <c r="I65" t="str">
        <f>IF(B$58="使う","\includegraphics[clip,width=3.3cm]{./image/"&amp;B60&amp;"}","")</f>
        <v/>
      </c>
    </row>
    <row r="66" spans="1:9" x14ac:dyDescent="0.2">
      <c r="B66" s="2"/>
      <c r="I66" t="str">
        <f>IF(B$58="使う","\vspace*{-0.5cm} % 図とキャプションの間隔","")</f>
        <v/>
      </c>
    </row>
    <row r="67" spans="1:9" x14ac:dyDescent="0.2">
      <c r="B67" s="2"/>
      <c r="I67" t="str">
        <f>IF(B$58="使う","\caption{"&amp;B61&amp;"}","")</f>
        <v/>
      </c>
    </row>
    <row r="68" spans="1:9" x14ac:dyDescent="0.2">
      <c r="B68" s="2"/>
      <c r="I68" t="str">
        <f>IF(B$58="使う","\label{db-tarzan}","")</f>
        <v/>
      </c>
    </row>
    <row r="69" spans="1:9" x14ac:dyDescent="0.2">
      <c r="B69" s="2"/>
      <c r="I69" t="str">
        <f>IF(B$58="使う","\end{figure}","")</f>
        <v/>
      </c>
    </row>
    <row r="70" spans="1:9" x14ac:dyDescent="0.2">
      <c r="B70" s="2"/>
      <c r="H70" t="str">
        <f>IF(B$58="使う","\end{minipage}","")</f>
        <v/>
      </c>
    </row>
    <row r="71" spans="1:9" x14ac:dyDescent="0.2">
      <c r="B71" s="2"/>
    </row>
    <row r="72" spans="1:9" x14ac:dyDescent="0.2">
      <c r="A72" t="s">
        <v>183</v>
      </c>
      <c r="B72" s="2"/>
      <c r="C72" t="s">
        <v>207</v>
      </c>
      <c r="D72" t="s">
        <v>194</v>
      </c>
      <c r="H72" t="s">
        <v>185</v>
      </c>
    </row>
    <row r="73" spans="1:9" x14ac:dyDescent="0.2">
      <c r="A73" t="s">
        <v>54</v>
      </c>
      <c r="B73" s="2"/>
      <c r="C73" t="s">
        <v>200</v>
      </c>
      <c r="D73" t="s">
        <v>202</v>
      </c>
      <c r="H73" t="str">
        <f>IF(B$72="使う","\begin{figure}[h]","")</f>
        <v/>
      </c>
    </row>
    <row r="74" spans="1:9" x14ac:dyDescent="0.2">
      <c r="A74" t="s">
        <v>182</v>
      </c>
      <c r="B74" s="2"/>
      <c r="C74" t="s">
        <v>204</v>
      </c>
      <c r="D74" t="s">
        <v>206</v>
      </c>
      <c r="I74" t="str">
        <f>IF(B$72="使う","\begin{center}","")</f>
        <v/>
      </c>
    </row>
    <row r="75" spans="1:9" x14ac:dyDescent="0.2">
      <c r="B75" s="2"/>
      <c r="I75" t="str">
        <f>IF(B$72="使う","\includegraphics[clip,width=7cm]{./image/"&amp;B73&amp;"}","")</f>
        <v/>
      </c>
    </row>
    <row r="76" spans="1:9" x14ac:dyDescent="0.2">
      <c r="B76" s="2"/>
      <c r="I76" t="str">
        <f>IF(B$72="使う","\vspace*{-0.3cm} % 図とキャプションの間隔","")</f>
        <v/>
      </c>
    </row>
    <row r="77" spans="1:9" x14ac:dyDescent="0.2">
      <c r="B77" s="2"/>
      <c r="I77" t="str">
        <f>IF(B$72="使う","\caption{"&amp;B74&amp;"}","")</f>
        <v/>
      </c>
    </row>
    <row r="78" spans="1:9" x14ac:dyDescent="0.2">
      <c r="B78" s="2"/>
      <c r="I78" t="str">
        <f>IF(B$72="使う","\end{center}","")</f>
        <v/>
      </c>
    </row>
    <row r="79" spans="1:9" x14ac:dyDescent="0.2">
      <c r="B79" s="2"/>
      <c r="I79" t="str">
        <f>IF(B$72="使う","\label{"&amp;B74&amp;"}","")</f>
        <v/>
      </c>
    </row>
    <row r="80" spans="1:9" x14ac:dyDescent="0.2">
      <c r="B80" s="2"/>
      <c r="H80" t="str">
        <f>IF(B$72="使う","\end{figure}","")</f>
        <v/>
      </c>
    </row>
    <row r="81" spans="2:2" x14ac:dyDescent="0.2">
      <c r="B81" s="2"/>
    </row>
    <row r="82" spans="2:2" x14ac:dyDescent="0.2">
      <c r="B82" s="2"/>
    </row>
    <row r="83" spans="2:2" x14ac:dyDescent="0.2">
      <c r="B83" s="2"/>
    </row>
    <row r="84" spans="2:2" x14ac:dyDescent="0.2">
      <c r="B84" s="2"/>
    </row>
    <row r="85" spans="2:2" x14ac:dyDescent="0.2">
      <c r="B85" s="2"/>
    </row>
    <row r="86" spans="2:2" x14ac:dyDescent="0.2">
      <c r="B86" s="2"/>
    </row>
    <row r="87" spans="2:2" x14ac:dyDescent="0.2">
      <c r="B87" s="2"/>
    </row>
    <row r="88" spans="2:2" x14ac:dyDescent="0.2">
      <c r="B88" s="2"/>
    </row>
    <row r="89" spans="2:2" x14ac:dyDescent="0.2">
      <c r="B89" s="2"/>
    </row>
    <row r="90" spans="2:2" x14ac:dyDescent="0.2">
      <c r="B90" s="2"/>
    </row>
    <row r="91" spans="2:2" x14ac:dyDescent="0.2">
      <c r="B91" s="2"/>
    </row>
    <row r="92" spans="2:2" x14ac:dyDescent="0.2">
      <c r="B92" s="2"/>
    </row>
    <row r="93" spans="2:2" x14ac:dyDescent="0.2">
      <c r="B93" s="2"/>
    </row>
    <row r="94" spans="2:2" x14ac:dyDescent="0.2">
      <c r="B94" s="2"/>
    </row>
    <row r="95" spans="2:2" x14ac:dyDescent="0.2">
      <c r="B95" s="2"/>
    </row>
    <row r="96" spans="2:2" x14ac:dyDescent="0.2">
      <c r="B96" s="2"/>
    </row>
    <row r="97" spans="2:2" x14ac:dyDescent="0.2">
      <c r="B97" s="2"/>
    </row>
    <row r="98" spans="2:2" x14ac:dyDescent="0.2">
      <c r="B98" s="2"/>
    </row>
    <row r="99" spans="2:2" x14ac:dyDescent="0.2">
      <c r="B99" s="2"/>
    </row>
    <row r="100" spans="2:2" x14ac:dyDescent="0.2">
      <c r="B100" s="2"/>
    </row>
    <row r="101" spans="2:2" x14ac:dyDescent="0.2">
      <c r="B101" s="2"/>
    </row>
    <row r="102" spans="2:2" x14ac:dyDescent="0.2">
      <c r="B102" s="2"/>
    </row>
    <row r="103" spans="2:2" x14ac:dyDescent="0.2">
      <c r="B103" s="2"/>
    </row>
    <row r="104" spans="2:2" x14ac:dyDescent="0.2">
      <c r="B104" s="2"/>
    </row>
    <row r="105" spans="2:2" x14ac:dyDescent="0.2">
      <c r="B105" s="2"/>
    </row>
    <row r="106" spans="2:2" x14ac:dyDescent="0.2">
      <c r="B106" s="2"/>
    </row>
    <row r="107" spans="2:2" x14ac:dyDescent="0.2">
      <c r="B107" s="2"/>
    </row>
    <row r="108" spans="2:2" x14ac:dyDescent="0.2">
      <c r="B108" s="2"/>
    </row>
    <row r="109" spans="2:2" x14ac:dyDescent="0.2">
      <c r="B109" s="2"/>
    </row>
    <row r="110" spans="2:2" x14ac:dyDescent="0.2">
      <c r="B110" s="2"/>
    </row>
    <row r="111" spans="2:2" x14ac:dyDescent="0.2">
      <c r="B111" s="2"/>
    </row>
    <row r="112" spans="2:2" x14ac:dyDescent="0.2">
      <c r="B112" s="2"/>
    </row>
    <row r="113" spans="2:2" x14ac:dyDescent="0.2">
      <c r="B113" s="2"/>
    </row>
    <row r="114" spans="2:2" x14ac:dyDescent="0.2">
      <c r="B114" s="2"/>
    </row>
    <row r="115" spans="2:2" x14ac:dyDescent="0.2">
      <c r="B115" s="2"/>
    </row>
    <row r="116" spans="2:2" x14ac:dyDescent="0.2">
      <c r="B116" s="2"/>
    </row>
    <row r="117" spans="2:2" x14ac:dyDescent="0.2">
      <c r="B117" s="2"/>
    </row>
    <row r="118" spans="2:2" x14ac:dyDescent="0.2">
      <c r="B118" s="2"/>
    </row>
    <row r="119" spans="2:2" x14ac:dyDescent="0.2">
      <c r="B119" s="2"/>
    </row>
    <row r="120" spans="2:2" x14ac:dyDescent="0.2">
      <c r="B120" s="2"/>
    </row>
    <row r="121" spans="2:2" x14ac:dyDescent="0.2">
      <c r="B121" s="2"/>
    </row>
    <row r="122" spans="2:2" x14ac:dyDescent="0.2">
      <c r="B122" s="2"/>
    </row>
    <row r="123" spans="2:2" x14ac:dyDescent="0.2">
      <c r="B123" s="2"/>
    </row>
    <row r="124" spans="2:2" x14ac:dyDescent="0.2">
      <c r="B124" s="2"/>
    </row>
    <row r="125" spans="2:2" x14ac:dyDescent="0.2">
      <c r="B125" s="2"/>
    </row>
    <row r="126" spans="2:2" x14ac:dyDescent="0.2">
      <c r="B126" s="2"/>
    </row>
    <row r="127" spans="2:2" x14ac:dyDescent="0.2">
      <c r="B127" s="2"/>
    </row>
    <row r="128" spans="2:2" x14ac:dyDescent="0.2">
      <c r="B128" s="2"/>
    </row>
    <row r="129" spans="2:2" x14ac:dyDescent="0.2">
      <c r="B129" s="2"/>
    </row>
    <row r="130" spans="2:2" x14ac:dyDescent="0.2">
      <c r="B130" s="2"/>
    </row>
    <row r="131" spans="2:2" x14ac:dyDescent="0.2">
      <c r="B131" s="2"/>
    </row>
    <row r="132" spans="2:2" x14ac:dyDescent="0.2">
      <c r="B132" s="2"/>
    </row>
    <row r="133" spans="2:2" x14ac:dyDescent="0.2">
      <c r="B133" s="2"/>
    </row>
    <row r="134" spans="2:2" x14ac:dyDescent="0.2">
      <c r="B134" s="2"/>
    </row>
    <row r="135" spans="2:2" x14ac:dyDescent="0.2">
      <c r="B135" s="2"/>
    </row>
    <row r="136" spans="2:2" x14ac:dyDescent="0.2">
      <c r="B136" s="2"/>
    </row>
    <row r="137" spans="2:2" x14ac:dyDescent="0.2">
      <c r="B137" s="2"/>
    </row>
    <row r="138" spans="2:2" x14ac:dyDescent="0.2">
      <c r="B138" s="2"/>
    </row>
    <row r="139" spans="2:2" x14ac:dyDescent="0.2">
      <c r="B139" s="2"/>
    </row>
    <row r="140" spans="2:2" x14ac:dyDescent="0.2">
      <c r="B140" s="2"/>
    </row>
    <row r="141" spans="2:2" x14ac:dyDescent="0.2">
      <c r="B141" s="2"/>
    </row>
    <row r="142" spans="2:2" x14ac:dyDescent="0.2">
      <c r="B142" s="2"/>
    </row>
    <row r="143" spans="2:2" x14ac:dyDescent="0.2">
      <c r="B143" s="2"/>
    </row>
    <row r="144" spans="2:2" x14ac:dyDescent="0.2">
      <c r="B144" s="2"/>
    </row>
    <row r="145" spans="2:2" x14ac:dyDescent="0.2">
      <c r="B145" s="2"/>
    </row>
    <row r="146" spans="2:2" x14ac:dyDescent="0.2">
      <c r="B146" s="2"/>
    </row>
    <row r="147" spans="2:2" x14ac:dyDescent="0.2">
      <c r="B147" s="2"/>
    </row>
    <row r="148" spans="2:2" x14ac:dyDescent="0.2">
      <c r="B148" s="2"/>
    </row>
    <row r="149" spans="2:2" x14ac:dyDescent="0.2">
      <c r="B149" s="2"/>
    </row>
    <row r="150" spans="2:2" x14ac:dyDescent="0.2">
      <c r="B150" s="2"/>
    </row>
    <row r="151" spans="2:2" x14ac:dyDescent="0.2">
      <c r="B151" s="2"/>
    </row>
    <row r="152" spans="2:2" x14ac:dyDescent="0.2">
      <c r="B152" s="2"/>
    </row>
    <row r="153" spans="2:2" x14ac:dyDescent="0.2">
      <c r="B153" s="2"/>
    </row>
    <row r="154" spans="2:2" x14ac:dyDescent="0.2">
      <c r="B154" s="2"/>
    </row>
    <row r="155" spans="2:2" x14ac:dyDescent="0.2">
      <c r="B155" s="2"/>
    </row>
    <row r="156" spans="2:2" x14ac:dyDescent="0.2">
      <c r="B156" s="2"/>
    </row>
    <row r="157" spans="2:2" x14ac:dyDescent="0.2">
      <c r="B157" s="2"/>
    </row>
    <row r="158" spans="2:2" x14ac:dyDescent="0.2">
      <c r="B158" s="2"/>
    </row>
    <row r="159" spans="2:2" x14ac:dyDescent="0.2">
      <c r="B159" s="2"/>
    </row>
    <row r="160" spans="2:2" x14ac:dyDescent="0.2">
      <c r="B160" s="2"/>
    </row>
    <row r="161" spans="2:2" x14ac:dyDescent="0.2">
      <c r="B161" s="2"/>
    </row>
    <row r="162" spans="2:2" x14ac:dyDescent="0.2">
      <c r="B162" s="2"/>
    </row>
    <row r="163" spans="2:2" x14ac:dyDescent="0.2">
      <c r="B163" s="2"/>
    </row>
    <row r="164" spans="2:2" x14ac:dyDescent="0.2">
      <c r="B164" s="2"/>
    </row>
    <row r="165" spans="2:2" x14ac:dyDescent="0.2">
      <c r="B165" s="2"/>
    </row>
    <row r="166" spans="2:2" x14ac:dyDescent="0.2">
      <c r="B166" s="2"/>
    </row>
    <row r="167" spans="2:2" x14ac:dyDescent="0.2">
      <c r="B167" s="2"/>
    </row>
    <row r="168" spans="2:2" x14ac:dyDescent="0.2">
      <c r="B168" s="2"/>
    </row>
    <row r="169" spans="2:2" x14ac:dyDescent="0.2">
      <c r="B169" s="2"/>
    </row>
    <row r="170" spans="2:2" x14ac:dyDescent="0.2">
      <c r="B170" s="2"/>
    </row>
    <row r="171" spans="2:2" x14ac:dyDescent="0.2">
      <c r="B171" s="2"/>
    </row>
    <row r="172" spans="2:2" x14ac:dyDescent="0.2">
      <c r="B172" s="2"/>
    </row>
    <row r="173" spans="2:2" x14ac:dyDescent="0.2">
      <c r="B173" s="2"/>
    </row>
    <row r="174" spans="2:2" x14ac:dyDescent="0.2">
      <c r="B174" s="2"/>
    </row>
    <row r="175" spans="2:2" x14ac:dyDescent="0.2">
      <c r="B175" s="2"/>
    </row>
    <row r="176" spans="2:2" x14ac:dyDescent="0.2">
      <c r="B176" s="2"/>
    </row>
    <row r="177" spans="2:2" x14ac:dyDescent="0.2">
      <c r="B177" s="2"/>
    </row>
    <row r="178" spans="2:2" x14ac:dyDescent="0.2">
      <c r="B178" s="2"/>
    </row>
    <row r="179" spans="2:2" x14ac:dyDescent="0.2">
      <c r="B179" s="2"/>
    </row>
    <row r="180" spans="2:2" x14ac:dyDescent="0.2">
      <c r="B180" s="2"/>
    </row>
    <row r="181" spans="2:2" x14ac:dyDescent="0.2">
      <c r="B181" s="2"/>
    </row>
    <row r="182" spans="2:2" x14ac:dyDescent="0.2">
      <c r="B182" s="2"/>
    </row>
    <row r="183" spans="2:2" x14ac:dyDescent="0.2">
      <c r="B183" s="2"/>
    </row>
    <row r="184" spans="2:2" x14ac:dyDescent="0.2">
      <c r="B184" s="2"/>
    </row>
    <row r="185" spans="2:2" x14ac:dyDescent="0.2">
      <c r="B185" s="2"/>
    </row>
    <row r="186" spans="2:2" x14ac:dyDescent="0.2">
      <c r="B186" s="2"/>
    </row>
    <row r="187" spans="2:2" x14ac:dyDescent="0.2">
      <c r="B187" s="2"/>
    </row>
    <row r="188" spans="2:2" x14ac:dyDescent="0.2">
      <c r="B188" s="2"/>
    </row>
    <row r="189" spans="2:2" x14ac:dyDescent="0.2">
      <c r="B189" s="2"/>
    </row>
    <row r="190" spans="2:2" x14ac:dyDescent="0.2">
      <c r="B190" s="2"/>
    </row>
    <row r="191" spans="2:2" x14ac:dyDescent="0.2">
      <c r="B191" s="2"/>
    </row>
    <row r="192" spans="2:2" x14ac:dyDescent="0.2">
      <c r="B192" s="2"/>
    </row>
    <row r="193" spans="2:2" x14ac:dyDescent="0.2">
      <c r="B193" s="2"/>
    </row>
    <row r="194" spans="2:2" x14ac:dyDescent="0.2">
      <c r="B194" s="2"/>
    </row>
    <row r="195" spans="2:2" x14ac:dyDescent="0.2">
      <c r="B195" s="2"/>
    </row>
    <row r="196" spans="2:2" x14ac:dyDescent="0.2">
      <c r="B196" s="2"/>
    </row>
    <row r="197" spans="2:2" x14ac:dyDescent="0.2">
      <c r="B197" s="2"/>
    </row>
    <row r="198" spans="2:2" x14ac:dyDescent="0.2">
      <c r="B198" s="2"/>
    </row>
    <row r="199" spans="2:2" x14ac:dyDescent="0.2">
      <c r="B199" s="2"/>
    </row>
    <row r="200" spans="2:2" x14ac:dyDescent="0.2">
      <c r="B200" s="2"/>
    </row>
    <row r="201" spans="2:2" x14ac:dyDescent="0.2">
      <c r="B201" s="2"/>
    </row>
    <row r="202" spans="2:2" x14ac:dyDescent="0.2">
      <c r="B202" s="2"/>
    </row>
    <row r="203" spans="2:2" x14ac:dyDescent="0.2">
      <c r="B203" s="2"/>
    </row>
    <row r="204" spans="2:2" x14ac:dyDescent="0.2">
      <c r="B204" s="2"/>
    </row>
    <row r="205" spans="2:2" x14ac:dyDescent="0.2">
      <c r="B205" s="2"/>
    </row>
    <row r="206" spans="2:2" x14ac:dyDescent="0.2">
      <c r="B206" s="2"/>
    </row>
    <row r="207" spans="2:2" x14ac:dyDescent="0.2">
      <c r="B207" s="2"/>
    </row>
    <row r="208" spans="2:2" x14ac:dyDescent="0.2">
      <c r="B208" s="2"/>
    </row>
    <row r="209" spans="2:2" x14ac:dyDescent="0.2">
      <c r="B209" s="2"/>
    </row>
    <row r="210" spans="2:2" x14ac:dyDescent="0.2">
      <c r="B210" s="2"/>
    </row>
    <row r="211" spans="2:2" x14ac:dyDescent="0.2">
      <c r="B211" s="2"/>
    </row>
    <row r="212" spans="2:2" x14ac:dyDescent="0.2">
      <c r="B212" s="2"/>
    </row>
    <row r="213" spans="2:2" x14ac:dyDescent="0.2">
      <c r="B213" s="2"/>
    </row>
    <row r="214" spans="2:2" x14ac:dyDescent="0.2">
      <c r="B214" s="2"/>
    </row>
    <row r="215" spans="2:2" x14ac:dyDescent="0.2">
      <c r="B215" s="2"/>
    </row>
    <row r="216" spans="2:2" x14ac:dyDescent="0.2">
      <c r="B216" s="2"/>
    </row>
    <row r="217" spans="2:2" x14ac:dyDescent="0.2">
      <c r="B217" s="2"/>
    </row>
    <row r="218" spans="2:2" x14ac:dyDescent="0.2">
      <c r="B218" s="2"/>
    </row>
    <row r="219" spans="2:2" x14ac:dyDescent="0.2">
      <c r="B219" s="2"/>
    </row>
    <row r="220" spans="2:2" x14ac:dyDescent="0.2">
      <c r="B220" s="2"/>
    </row>
    <row r="221" spans="2:2" x14ac:dyDescent="0.2">
      <c r="B221" s="2"/>
    </row>
    <row r="222" spans="2:2" x14ac:dyDescent="0.2">
      <c r="B222" s="2"/>
    </row>
    <row r="223" spans="2:2" x14ac:dyDescent="0.2">
      <c r="B223" s="2"/>
    </row>
    <row r="224" spans="2:2" x14ac:dyDescent="0.2">
      <c r="B224" s="2"/>
    </row>
    <row r="225" spans="2:2" x14ac:dyDescent="0.2">
      <c r="B225" s="2"/>
    </row>
    <row r="226" spans="2:2" x14ac:dyDescent="0.2">
      <c r="B226" s="2"/>
    </row>
    <row r="227" spans="2:2" x14ac:dyDescent="0.2">
      <c r="B227" s="2"/>
    </row>
    <row r="228" spans="2:2" x14ac:dyDescent="0.2">
      <c r="B228" s="2"/>
    </row>
    <row r="229" spans="2:2" x14ac:dyDescent="0.2">
      <c r="B229" s="2"/>
    </row>
    <row r="230" spans="2:2" x14ac:dyDescent="0.2">
      <c r="B230" s="2"/>
    </row>
    <row r="231" spans="2:2" x14ac:dyDescent="0.2">
      <c r="B231" s="2"/>
    </row>
    <row r="232" spans="2:2" x14ac:dyDescent="0.2">
      <c r="B232" s="2"/>
    </row>
    <row r="233" spans="2:2" x14ac:dyDescent="0.2">
      <c r="B233" s="2"/>
    </row>
    <row r="234" spans="2:2" x14ac:dyDescent="0.2">
      <c r="B234" s="2"/>
    </row>
    <row r="235" spans="2:2" x14ac:dyDescent="0.2">
      <c r="B235" s="2"/>
    </row>
    <row r="236" spans="2:2" x14ac:dyDescent="0.2">
      <c r="B236" s="2"/>
    </row>
    <row r="237" spans="2:2" x14ac:dyDescent="0.2">
      <c r="B237" s="2"/>
    </row>
    <row r="238" spans="2:2" x14ac:dyDescent="0.2">
      <c r="B238" s="2"/>
    </row>
    <row r="239" spans="2:2" x14ac:dyDescent="0.2">
      <c r="B239" s="2"/>
    </row>
    <row r="240" spans="2:2" x14ac:dyDescent="0.2">
      <c r="B240" s="2"/>
    </row>
    <row r="241" spans="2:2" x14ac:dyDescent="0.2">
      <c r="B241" s="2"/>
    </row>
    <row r="242" spans="2:2" x14ac:dyDescent="0.2">
      <c r="B242" s="2"/>
    </row>
    <row r="243" spans="2:2" x14ac:dyDescent="0.2">
      <c r="B243" s="2"/>
    </row>
    <row r="244" spans="2:2" x14ac:dyDescent="0.2">
      <c r="B244" s="2"/>
    </row>
    <row r="245" spans="2:2" x14ac:dyDescent="0.2">
      <c r="B245" s="2"/>
    </row>
    <row r="246" spans="2:2" x14ac:dyDescent="0.2">
      <c r="B246" s="2"/>
    </row>
    <row r="247" spans="2:2" x14ac:dyDescent="0.2">
      <c r="B247" s="2"/>
    </row>
    <row r="248" spans="2:2" x14ac:dyDescent="0.2">
      <c r="B248" s="2"/>
    </row>
    <row r="249" spans="2:2" x14ac:dyDescent="0.2">
      <c r="B249" s="2"/>
    </row>
    <row r="250" spans="2:2" x14ac:dyDescent="0.2">
      <c r="B250" s="2"/>
    </row>
    <row r="251" spans="2:2" x14ac:dyDescent="0.2">
      <c r="B251" s="2"/>
    </row>
    <row r="252" spans="2:2" x14ac:dyDescent="0.2">
      <c r="B252" s="2"/>
    </row>
    <row r="253" spans="2:2" x14ac:dyDescent="0.2">
      <c r="B253" s="2"/>
    </row>
    <row r="254" spans="2:2" x14ac:dyDescent="0.2">
      <c r="B254" s="2"/>
    </row>
    <row r="255" spans="2:2" x14ac:dyDescent="0.2">
      <c r="B255" s="2"/>
    </row>
    <row r="256" spans="2:2" x14ac:dyDescent="0.2">
      <c r="B256" s="2"/>
    </row>
    <row r="257" spans="2:2" x14ac:dyDescent="0.2">
      <c r="B257" s="2"/>
    </row>
    <row r="258" spans="2:2" x14ac:dyDescent="0.2">
      <c r="B258" s="2"/>
    </row>
    <row r="259" spans="2:2" x14ac:dyDescent="0.2">
      <c r="B259" s="2"/>
    </row>
    <row r="260" spans="2:2" x14ac:dyDescent="0.2">
      <c r="B260" s="2"/>
    </row>
    <row r="261" spans="2:2" x14ac:dyDescent="0.2">
      <c r="B261" s="2"/>
    </row>
    <row r="262" spans="2:2" x14ac:dyDescent="0.2">
      <c r="B262" s="2"/>
    </row>
    <row r="263" spans="2:2" x14ac:dyDescent="0.2">
      <c r="B263" s="2"/>
    </row>
    <row r="264" spans="2:2" x14ac:dyDescent="0.2">
      <c r="B264" s="2"/>
    </row>
    <row r="265" spans="2:2" x14ac:dyDescent="0.2">
      <c r="B265" s="2"/>
    </row>
    <row r="266" spans="2:2" x14ac:dyDescent="0.2">
      <c r="B266" s="2"/>
    </row>
    <row r="267" spans="2:2" x14ac:dyDescent="0.2">
      <c r="B267" s="2"/>
    </row>
    <row r="268" spans="2:2" x14ac:dyDescent="0.2">
      <c r="B268" s="2"/>
    </row>
    <row r="269" spans="2:2" x14ac:dyDescent="0.2">
      <c r="B269" s="2"/>
    </row>
    <row r="270" spans="2:2" x14ac:dyDescent="0.2">
      <c r="B270" s="2"/>
    </row>
    <row r="271" spans="2:2" x14ac:dyDescent="0.2">
      <c r="B271" s="2"/>
    </row>
    <row r="272" spans="2:2" x14ac:dyDescent="0.2">
      <c r="B272" s="2"/>
    </row>
    <row r="273" spans="2:2" x14ac:dyDescent="0.2">
      <c r="B273" s="2"/>
    </row>
    <row r="274" spans="2:2" x14ac:dyDescent="0.2">
      <c r="B274" s="2"/>
    </row>
    <row r="275" spans="2:2" x14ac:dyDescent="0.2">
      <c r="B275" s="2"/>
    </row>
    <row r="276" spans="2:2" x14ac:dyDescent="0.2">
      <c r="B276" s="2"/>
    </row>
    <row r="277" spans="2:2" x14ac:dyDescent="0.2">
      <c r="B277" s="2"/>
    </row>
    <row r="278" spans="2:2" x14ac:dyDescent="0.2">
      <c r="B278" s="2"/>
    </row>
    <row r="279" spans="2:2" x14ac:dyDescent="0.2">
      <c r="B279" s="2"/>
    </row>
    <row r="280" spans="2:2" x14ac:dyDescent="0.2">
      <c r="B280" s="2"/>
    </row>
    <row r="281" spans="2:2" x14ac:dyDescent="0.2">
      <c r="B281" s="2"/>
    </row>
    <row r="282" spans="2:2" x14ac:dyDescent="0.2">
      <c r="B282" s="2"/>
    </row>
    <row r="283" spans="2:2" x14ac:dyDescent="0.2">
      <c r="B283" s="2"/>
    </row>
    <row r="284" spans="2:2" x14ac:dyDescent="0.2">
      <c r="B284" s="2"/>
    </row>
    <row r="285" spans="2:2" x14ac:dyDescent="0.2">
      <c r="B285" s="2"/>
    </row>
    <row r="286" spans="2:2" x14ac:dyDescent="0.2">
      <c r="B286" s="2"/>
    </row>
    <row r="287" spans="2:2" x14ac:dyDescent="0.2">
      <c r="B287" s="2"/>
    </row>
    <row r="288" spans="2:2" x14ac:dyDescent="0.2">
      <c r="B288" s="2"/>
    </row>
    <row r="289" spans="2:2" x14ac:dyDescent="0.2">
      <c r="B289" s="2"/>
    </row>
    <row r="290" spans="2:2" x14ac:dyDescent="0.2">
      <c r="B290" s="2"/>
    </row>
    <row r="291" spans="2:2" x14ac:dyDescent="0.2">
      <c r="B291" s="2"/>
    </row>
    <row r="292" spans="2:2" x14ac:dyDescent="0.2">
      <c r="B292" s="2"/>
    </row>
    <row r="293" spans="2:2" x14ac:dyDescent="0.2">
      <c r="B293" s="2"/>
    </row>
    <row r="294" spans="2:2" x14ac:dyDescent="0.2">
      <c r="B294" s="2"/>
    </row>
    <row r="295" spans="2:2" x14ac:dyDescent="0.2">
      <c r="B295" s="2"/>
    </row>
    <row r="296" spans="2:2" x14ac:dyDescent="0.2">
      <c r="B296" s="2"/>
    </row>
    <row r="297" spans="2:2" x14ac:dyDescent="0.2">
      <c r="B297" s="2"/>
    </row>
    <row r="298" spans="2:2" x14ac:dyDescent="0.2">
      <c r="B298" s="2"/>
    </row>
    <row r="299" spans="2:2" x14ac:dyDescent="0.2">
      <c r="B299" s="2"/>
    </row>
    <row r="300" spans="2:2" x14ac:dyDescent="0.2">
      <c r="B300" s="2"/>
    </row>
    <row r="301" spans="2:2" x14ac:dyDescent="0.2">
      <c r="B301" s="2"/>
    </row>
    <row r="302" spans="2:2" x14ac:dyDescent="0.2">
      <c r="B302" s="2"/>
    </row>
    <row r="303" spans="2:2" x14ac:dyDescent="0.2">
      <c r="B303" s="2"/>
    </row>
    <row r="304" spans="2:2" x14ac:dyDescent="0.2">
      <c r="B304" s="2"/>
    </row>
    <row r="305" spans="2:2" x14ac:dyDescent="0.2">
      <c r="B305" s="2"/>
    </row>
    <row r="306" spans="2:2" x14ac:dyDescent="0.2">
      <c r="B306" s="2"/>
    </row>
    <row r="307" spans="2:2" x14ac:dyDescent="0.2">
      <c r="B307" s="2"/>
    </row>
    <row r="308" spans="2:2" x14ac:dyDescent="0.2">
      <c r="B308" s="2"/>
    </row>
    <row r="309" spans="2:2" x14ac:dyDescent="0.2">
      <c r="B309" s="2"/>
    </row>
    <row r="310" spans="2:2" x14ac:dyDescent="0.2">
      <c r="B310" s="2"/>
    </row>
    <row r="311" spans="2:2" x14ac:dyDescent="0.2">
      <c r="B311" s="2"/>
    </row>
    <row r="312" spans="2:2" x14ac:dyDescent="0.2">
      <c r="B312" s="2"/>
    </row>
    <row r="313" spans="2:2" x14ac:dyDescent="0.2">
      <c r="B313" s="2"/>
    </row>
    <row r="314" spans="2:2" x14ac:dyDescent="0.2">
      <c r="B314" s="2"/>
    </row>
    <row r="315" spans="2:2" x14ac:dyDescent="0.2">
      <c r="B315" s="2"/>
    </row>
    <row r="316" spans="2:2" x14ac:dyDescent="0.2">
      <c r="B316" s="2"/>
    </row>
    <row r="317" spans="2:2" x14ac:dyDescent="0.2">
      <c r="B317" s="2"/>
    </row>
    <row r="318" spans="2:2" x14ac:dyDescent="0.2">
      <c r="B318" s="2"/>
    </row>
    <row r="319" spans="2:2" x14ac:dyDescent="0.2">
      <c r="B319" s="2"/>
    </row>
    <row r="320" spans="2:2" x14ac:dyDescent="0.2">
      <c r="B320" s="2"/>
    </row>
    <row r="321" spans="2:2" x14ac:dyDescent="0.2">
      <c r="B321" s="2"/>
    </row>
    <row r="322" spans="2:2" x14ac:dyDescent="0.2">
      <c r="B322" s="2"/>
    </row>
    <row r="323" spans="2:2" x14ac:dyDescent="0.2">
      <c r="B323" s="2"/>
    </row>
    <row r="324" spans="2:2" x14ac:dyDescent="0.2">
      <c r="B324" s="2"/>
    </row>
    <row r="325" spans="2:2" x14ac:dyDescent="0.2">
      <c r="B325" s="2"/>
    </row>
    <row r="326" spans="2:2" x14ac:dyDescent="0.2">
      <c r="B326" s="2"/>
    </row>
    <row r="327" spans="2:2" x14ac:dyDescent="0.2">
      <c r="B327" s="2"/>
    </row>
    <row r="328" spans="2:2" x14ac:dyDescent="0.2">
      <c r="B328" s="2"/>
    </row>
    <row r="329" spans="2:2" x14ac:dyDescent="0.2">
      <c r="B329" s="2"/>
    </row>
    <row r="330" spans="2:2" x14ac:dyDescent="0.2">
      <c r="B330" s="2"/>
    </row>
  </sheetData>
  <sheetProtection sheet="1" objects="1" scenarios="1"/>
  <phoneticPr fontId="1"/>
  <dataValidations count="2">
    <dataValidation type="list" allowBlank="1" showInputMessage="1" showErrorMessage="1" sqref="B3:B4">
      <formula1>使える色リスト</formula1>
    </dataValidation>
    <dataValidation type="list" allowBlank="1" showInputMessage="1" showErrorMessage="1" sqref="B8 B21 B34 B58 B72">
      <formula1>"使わない,使う"</formula1>
    </dataValidation>
  </dataValidation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0"/>
  <sheetViews>
    <sheetView zoomScale="160" zoomScaleNormal="160" workbookViewId="0">
      <pane xSplit="1" ySplit="1" topLeftCell="B2" activePane="bottomRight" state="frozen"/>
      <selection pane="topRight"/>
      <selection pane="bottomLeft"/>
      <selection pane="bottomRight"/>
    </sheetView>
  </sheetViews>
  <sheetFormatPr defaultRowHeight="13" x14ac:dyDescent="0.2"/>
  <cols>
    <col min="1" max="3" width="18" customWidth="1"/>
    <col min="4" max="4" width="28" customWidth="1"/>
    <col min="5" max="5" width="67.453125" customWidth="1"/>
    <col min="8" max="8" width="66.453125" customWidth="1"/>
  </cols>
  <sheetData>
    <row r="1" spans="1:9" x14ac:dyDescent="0.2">
      <c r="A1" t="s">
        <v>12</v>
      </c>
      <c r="B1" t="s">
        <v>13</v>
      </c>
      <c r="C1" t="s">
        <v>14</v>
      </c>
      <c r="D1" t="s">
        <v>15</v>
      </c>
      <c r="E1" t="s">
        <v>16</v>
      </c>
      <c r="F1" s="1"/>
      <c r="H1" t="str">
        <f ca="1">"%TeXソース("&amp;RIGHT(CELL("filename",D1),LEN(CELL("filename",D1))-FIND("]",CELL("filename",D1)))&amp;")"</f>
        <v>%TeXソース(22)</v>
      </c>
    </row>
    <row r="2" spans="1:9" x14ac:dyDescent="0.2">
      <c r="A2" t="s">
        <v>50</v>
      </c>
      <c r="B2" s="2"/>
      <c r="C2" t="s">
        <v>208</v>
      </c>
      <c r="F2" s="1"/>
      <c r="H2" t="str">
        <f>IF(B2&lt;&gt;"","\section{"&amp;B2&amp;"} ","")</f>
        <v/>
      </c>
    </row>
    <row r="3" spans="1:9" x14ac:dyDescent="0.2">
      <c r="A3" t="s">
        <v>51</v>
      </c>
      <c r="B3" s="2" t="s">
        <v>192</v>
      </c>
      <c r="C3" t="s">
        <v>209</v>
      </c>
      <c r="E3" t="s">
        <v>18</v>
      </c>
      <c r="H3" t="str">
        <f>IF(B3&lt;&gt;"","\pagecolor{"&amp;B3&amp;"} %スライドの背景色","")</f>
        <v>\pagecolor{black} %スライドの背景色</v>
      </c>
    </row>
    <row r="4" spans="1:9" x14ac:dyDescent="0.2">
      <c r="A4" t="s">
        <v>52</v>
      </c>
      <c r="B4" s="2" t="s">
        <v>186</v>
      </c>
      <c r="C4" t="s">
        <v>19</v>
      </c>
      <c r="H4" t="str">
        <f>IF(B4&lt;&gt;"","\color{"&amp;B4&amp;"}%文字色","")</f>
        <v>\color{white}%文字色</v>
      </c>
    </row>
    <row r="5" spans="1:9" x14ac:dyDescent="0.2">
      <c r="A5" t="s">
        <v>170</v>
      </c>
      <c r="B5" s="2"/>
      <c r="C5" t="s">
        <v>188</v>
      </c>
      <c r="H5" t="str">
        <f>IF(B5&lt;&gt;"",B5&amp;"\\%スライド中の文章1","")</f>
        <v/>
      </c>
    </row>
    <row r="6" spans="1:9" x14ac:dyDescent="0.2">
      <c r="A6" t="s">
        <v>171</v>
      </c>
      <c r="B6" s="2"/>
      <c r="C6" t="s">
        <v>189</v>
      </c>
      <c r="H6" t="str">
        <f>IF(B6&lt;&gt;"",B6&amp;"\\%スライド中の文章2","")</f>
        <v/>
      </c>
    </row>
    <row r="7" spans="1:9" x14ac:dyDescent="0.2">
      <c r="B7" s="2"/>
    </row>
    <row r="8" spans="1:9" x14ac:dyDescent="0.2">
      <c r="A8" t="s">
        <v>172</v>
      </c>
      <c r="B8" s="2"/>
      <c r="C8" t="s">
        <v>207</v>
      </c>
      <c r="D8" t="s">
        <v>194</v>
      </c>
      <c r="H8" t="str">
        <f>IF(B$8="使う","\begin{itemize}%記号付き箇条書き","")</f>
        <v/>
      </c>
    </row>
    <row r="9" spans="1:9" x14ac:dyDescent="0.2">
      <c r="A9" t="s">
        <v>20</v>
      </c>
      <c r="B9" s="3"/>
      <c r="C9" t="s">
        <v>195</v>
      </c>
      <c r="I9" t="str">
        <f>IF(B$8="使う",IF(B9&lt;&gt;"","\item "&amp;B9,""),"")</f>
        <v/>
      </c>
    </row>
    <row r="10" spans="1:9" x14ac:dyDescent="0.2">
      <c r="A10" t="s">
        <v>21</v>
      </c>
      <c r="B10" s="2"/>
      <c r="I10" t="str">
        <f>IF(B$8="使う",IF(B10&lt;&gt;"","\item "&amp;B10,""),"")</f>
        <v/>
      </c>
    </row>
    <row r="11" spans="1:9" x14ac:dyDescent="0.2">
      <c r="A11" t="s">
        <v>22</v>
      </c>
      <c r="B11" s="2"/>
      <c r="I11" t="str">
        <f t="shared" ref="I11:I18" si="0">IF(B$8="使う",IF(B11&lt;&gt;"","\item "&amp;B11,""),"")</f>
        <v/>
      </c>
    </row>
    <row r="12" spans="1:9" x14ac:dyDescent="0.2">
      <c r="A12" t="s">
        <v>23</v>
      </c>
      <c r="B12" s="2"/>
      <c r="I12" t="str">
        <f t="shared" si="0"/>
        <v/>
      </c>
    </row>
    <row r="13" spans="1:9" x14ac:dyDescent="0.2">
      <c r="A13" t="s">
        <v>24</v>
      </c>
      <c r="B13" s="2"/>
      <c r="I13" t="str">
        <f t="shared" si="0"/>
        <v/>
      </c>
    </row>
    <row r="14" spans="1:9" x14ac:dyDescent="0.2">
      <c r="A14" t="s">
        <v>25</v>
      </c>
      <c r="B14" s="2"/>
      <c r="I14" t="str">
        <f t="shared" si="0"/>
        <v/>
      </c>
    </row>
    <row r="15" spans="1:9" x14ac:dyDescent="0.2">
      <c r="A15" t="s">
        <v>26</v>
      </c>
      <c r="B15" s="2"/>
      <c r="I15" t="str">
        <f t="shared" si="0"/>
        <v/>
      </c>
    </row>
    <row r="16" spans="1:9" x14ac:dyDescent="0.2">
      <c r="A16" t="s">
        <v>27</v>
      </c>
      <c r="B16" s="2"/>
      <c r="I16" t="str">
        <f t="shared" si="0"/>
        <v/>
      </c>
    </row>
    <row r="17" spans="1:9" x14ac:dyDescent="0.2">
      <c r="A17" t="s">
        <v>28</v>
      </c>
      <c r="B17" s="2"/>
      <c r="I17" t="str">
        <f t="shared" si="0"/>
        <v/>
      </c>
    </row>
    <row r="18" spans="1:9" x14ac:dyDescent="0.2">
      <c r="A18" t="s">
        <v>29</v>
      </c>
      <c r="B18" s="2"/>
      <c r="I18" t="str">
        <f t="shared" si="0"/>
        <v/>
      </c>
    </row>
    <row r="19" spans="1:9" x14ac:dyDescent="0.2">
      <c r="B19" s="2"/>
      <c r="H19" t="str">
        <f>IF(B$8="使う","\end{itemize}%記号付き箇条書き","")</f>
        <v/>
      </c>
    </row>
    <row r="20" spans="1:9" x14ac:dyDescent="0.2">
      <c r="B20" s="2"/>
    </row>
    <row r="21" spans="1:9" x14ac:dyDescent="0.2">
      <c r="A21" t="s">
        <v>173</v>
      </c>
      <c r="B21" s="2"/>
      <c r="C21" t="s">
        <v>207</v>
      </c>
      <c r="D21" t="s">
        <v>194</v>
      </c>
      <c r="H21" t="str">
        <f>IF(B$21="使う","\begin{enumerate}%記号付き箇条書き","")</f>
        <v/>
      </c>
    </row>
    <row r="22" spans="1:9" x14ac:dyDescent="0.2">
      <c r="A22" t="s">
        <v>20</v>
      </c>
      <c r="B22" s="2"/>
      <c r="C22" t="s">
        <v>195</v>
      </c>
      <c r="I22" t="str">
        <f>IF(B$21="使う",IF(B22&lt;&gt;"","\item "&amp;B22,""),"")</f>
        <v/>
      </c>
    </row>
    <row r="23" spans="1:9" x14ac:dyDescent="0.2">
      <c r="A23" t="s">
        <v>21</v>
      </c>
      <c r="B23" s="2"/>
      <c r="I23" t="str">
        <f t="shared" ref="I23:I31" si="1">IF(B$21="使う",IF(B23&lt;&gt;"","\item "&amp;B23,""),"")</f>
        <v/>
      </c>
    </row>
    <row r="24" spans="1:9" x14ac:dyDescent="0.2">
      <c r="A24" t="s">
        <v>22</v>
      </c>
      <c r="B24" s="2"/>
      <c r="I24" t="str">
        <f t="shared" si="1"/>
        <v/>
      </c>
    </row>
    <row r="25" spans="1:9" x14ac:dyDescent="0.2">
      <c r="A25" t="s">
        <v>23</v>
      </c>
      <c r="B25" s="2"/>
      <c r="I25" t="str">
        <f t="shared" si="1"/>
        <v/>
      </c>
    </row>
    <row r="26" spans="1:9" x14ac:dyDescent="0.2">
      <c r="A26" t="s">
        <v>24</v>
      </c>
      <c r="B26" s="2"/>
      <c r="I26" t="str">
        <f t="shared" si="1"/>
        <v/>
      </c>
    </row>
    <row r="27" spans="1:9" x14ac:dyDescent="0.2">
      <c r="A27" t="s">
        <v>25</v>
      </c>
      <c r="B27" s="2"/>
      <c r="I27" t="str">
        <f t="shared" si="1"/>
        <v/>
      </c>
    </row>
    <row r="28" spans="1:9" x14ac:dyDescent="0.2">
      <c r="A28" t="s">
        <v>26</v>
      </c>
      <c r="B28" s="2"/>
      <c r="I28" t="str">
        <f t="shared" si="1"/>
        <v/>
      </c>
    </row>
    <row r="29" spans="1:9" x14ac:dyDescent="0.2">
      <c r="A29" t="s">
        <v>27</v>
      </c>
      <c r="B29" s="2"/>
      <c r="I29" t="str">
        <f t="shared" si="1"/>
        <v/>
      </c>
    </row>
    <row r="30" spans="1:9" x14ac:dyDescent="0.2">
      <c r="A30" t="s">
        <v>28</v>
      </c>
      <c r="B30" s="2"/>
      <c r="I30" t="str">
        <f t="shared" si="1"/>
        <v/>
      </c>
    </row>
    <row r="31" spans="1:9" x14ac:dyDescent="0.2">
      <c r="A31" t="s">
        <v>29</v>
      </c>
      <c r="B31" s="2"/>
      <c r="I31" t="str">
        <f t="shared" si="1"/>
        <v/>
      </c>
    </row>
    <row r="32" spans="1:9" x14ac:dyDescent="0.2">
      <c r="B32" s="2"/>
      <c r="H32" t="str">
        <f>IF(B$21="使う","\end{enumerate}%記号付き箇条書き","")</f>
        <v/>
      </c>
    </row>
    <row r="33" spans="1:9" x14ac:dyDescent="0.2">
      <c r="B33" s="2"/>
    </row>
    <row r="34" spans="1:9" x14ac:dyDescent="0.2">
      <c r="A34" t="s">
        <v>174</v>
      </c>
      <c r="B34" s="2"/>
      <c r="C34" t="s">
        <v>207</v>
      </c>
      <c r="D34" t="s">
        <v>194</v>
      </c>
      <c r="H34" t="str">
        <f>IF(B$34="使う","\begin{description}%語句説明箇条書き","")</f>
        <v/>
      </c>
    </row>
    <row r="35" spans="1:9" x14ac:dyDescent="0.2">
      <c r="A35" t="s">
        <v>30</v>
      </c>
      <c r="B35" s="2"/>
      <c r="C35" t="s">
        <v>196</v>
      </c>
      <c r="D35" t="s">
        <v>198</v>
      </c>
      <c r="I35" t="str">
        <f>IF(B$34="使う",IF(AND(B35&lt;&gt;"",B36&lt;&gt;""),"\item["&amp;B35&amp;"]"&amp;B36,""),"")</f>
        <v/>
      </c>
    </row>
    <row r="36" spans="1:9" x14ac:dyDescent="0.2">
      <c r="A36" t="s">
        <v>31</v>
      </c>
      <c r="B36" s="2"/>
      <c r="C36" t="s">
        <v>197</v>
      </c>
      <c r="D36" t="s">
        <v>199</v>
      </c>
    </row>
    <row r="37" spans="1:9" x14ac:dyDescent="0.2">
      <c r="A37" t="s">
        <v>32</v>
      </c>
      <c r="B37" s="2"/>
      <c r="I37" t="str">
        <f>IF(B$34="使う",IF(AND(B37&lt;&gt;"",B38&lt;&gt;""),"\item["&amp;B37&amp;"]"&amp;B38,""),"")</f>
        <v/>
      </c>
    </row>
    <row r="38" spans="1:9" x14ac:dyDescent="0.2">
      <c r="A38" t="s">
        <v>33</v>
      </c>
      <c r="B38" s="2"/>
    </row>
    <row r="39" spans="1:9" x14ac:dyDescent="0.2">
      <c r="A39" t="s">
        <v>34</v>
      </c>
      <c r="B39" s="2"/>
      <c r="I39" t="str">
        <f>IF(B$34="使う",IF(AND(B39&lt;&gt;"",B40&lt;&gt;""),"\item["&amp;B39&amp;"]"&amp;B40,""),"")</f>
        <v/>
      </c>
    </row>
    <row r="40" spans="1:9" x14ac:dyDescent="0.2">
      <c r="A40" t="s">
        <v>35</v>
      </c>
      <c r="B40" s="2"/>
    </row>
    <row r="41" spans="1:9" x14ac:dyDescent="0.2">
      <c r="A41" t="s">
        <v>36</v>
      </c>
      <c r="B41" s="2"/>
      <c r="I41" t="str">
        <f>IF(B$34="使う",IF(AND(B41&lt;&gt;"",B42&lt;&gt;""),"\item["&amp;B41&amp;"]"&amp;B42,""),"")</f>
        <v/>
      </c>
    </row>
    <row r="42" spans="1:9" x14ac:dyDescent="0.2">
      <c r="A42" t="s">
        <v>37</v>
      </c>
      <c r="B42" s="2"/>
    </row>
    <row r="43" spans="1:9" x14ac:dyDescent="0.2">
      <c r="A43" t="s">
        <v>38</v>
      </c>
      <c r="B43" s="2"/>
      <c r="I43" t="str">
        <f>IF(B$34="使う",IF(AND(B43&lt;&gt;"",B44&lt;&gt;""),"\item["&amp;B43&amp;"]"&amp;B44,""),"")</f>
        <v/>
      </c>
    </row>
    <row r="44" spans="1:9" x14ac:dyDescent="0.2">
      <c r="A44" t="s">
        <v>39</v>
      </c>
      <c r="B44" s="2"/>
    </row>
    <row r="45" spans="1:9" x14ac:dyDescent="0.2">
      <c r="A45" t="s">
        <v>40</v>
      </c>
      <c r="B45" s="2"/>
      <c r="I45" t="str">
        <f>IF(B$34="使う",IF(AND(B45&lt;&gt;"",B46&lt;&gt;""),"\item["&amp;B45&amp;"]"&amp;B46,""),"")</f>
        <v/>
      </c>
    </row>
    <row r="46" spans="1:9" x14ac:dyDescent="0.2">
      <c r="A46" t="s">
        <v>41</v>
      </c>
      <c r="B46" s="2"/>
    </row>
    <row r="47" spans="1:9" x14ac:dyDescent="0.2">
      <c r="A47" t="s">
        <v>42</v>
      </c>
      <c r="B47" s="2"/>
      <c r="I47" t="str">
        <f>IF(B$34="使う",IF(AND(B47&lt;&gt;"",B48&lt;&gt;""),"\item["&amp;B47&amp;"]"&amp;B48,""),"")</f>
        <v/>
      </c>
    </row>
    <row r="48" spans="1:9" x14ac:dyDescent="0.2">
      <c r="A48" t="s">
        <v>43</v>
      </c>
      <c r="B48" s="2"/>
    </row>
    <row r="49" spans="1:9" x14ac:dyDescent="0.2">
      <c r="A49" t="s">
        <v>44</v>
      </c>
      <c r="B49" s="2"/>
      <c r="I49" t="str">
        <f>IF(B$34="使う",IF(AND(B49&lt;&gt;"",B50&lt;&gt;""),"\item["&amp;B49&amp;"]"&amp;B50,""),"")</f>
        <v/>
      </c>
    </row>
    <row r="50" spans="1:9" x14ac:dyDescent="0.2">
      <c r="A50" t="s">
        <v>45</v>
      </c>
      <c r="B50" s="2"/>
    </row>
    <row r="51" spans="1:9" x14ac:dyDescent="0.2">
      <c r="A51" t="s">
        <v>46</v>
      </c>
      <c r="B51" s="2"/>
      <c r="I51" t="str">
        <f>IF(B$34="使う",IF(AND(B51&lt;&gt;"",B52&lt;&gt;""),"\item["&amp;B51&amp;"]"&amp;B52,""),"")</f>
        <v/>
      </c>
    </row>
    <row r="52" spans="1:9" x14ac:dyDescent="0.2">
      <c r="A52" t="s">
        <v>47</v>
      </c>
      <c r="B52" s="2"/>
    </row>
    <row r="53" spans="1:9" x14ac:dyDescent="0.2">
      <c r="A53" t="s">
        <v>48</v>
      </c>
      <c r="B53" s="2"/>
      <c r="I53" t="str">
        <f>IF(B$34="使う",IF(AND(B53&lt;&gt;"",B54&lt;&gt;""),"\item["&amp;B53&amp;"]"&amp;B54,""),"")</f>
        <v/>
      </c>
    </row>
    <row r="54" spans="1:9" x14ac:dyDescent="0.2">
      <c r="A54" t="s">
        <v>49</v>
      </c>
      <c r="B54" s="2"/>
    </row>
    <row r="55" spans="1:9" x14ac:dyDescent="0.2">
      <c r="B55" s="2"/>
    </row>
    <row r="56" spans="1:9" x14ac:dyDescent="0.2">
      <c r="B56" s="2"/>
      <c r="H56" t="str">
        <f>IF(B$34="使う","\end{description}%語句説明箇条書き","")</f>
        <v/>
      </c>
      <c r="I56" t="str">
        <f>IF(B$34="使う",IF(AND(B56&lt;&gt;"",B58&lt;&gt;""),"\item["&amp;B56&amp;"]"&amp;B58,""),"")</f>
        <v/>
      </c>
    </row>
    <row r="57" spans="1:9" x14ac:dyDescent="0.2">
      <c r="B57" s="2"/>
    </row>
    <row r="58" spans="1:9" x14ac:dyDescent="0.2">
      <c r="A58" t="s">
        <v>180</v>
      </c>
      <c r="B58" s="2"/>
      <c r="C58" t="s">
        <v>207</v>
      </c>
      <c r="D58" t="s">
        <v>194</v>
      </c>
      <c r="H58" t="s">
        <v>184</v>
      </c>
    </row>
    <row r="59" spans="1:9" x14ac:dyDescent="0.2">
      <c r="A59" t="s">
        <v>181</v>
      </c>
      <c r="B59" s="2"/>
      <c r="C59" t="s">
        <v>205</v>
      </c>
      <c r="D59" t="s">
        <v>203</v>
      </c>
      <c r="H59" t="str">
        <f>IF(B$58="使う","\begin{minipage}[b]{0.45\textwidth}","")</f>
        <v/>
      </c>
    </row>
    <row r="60" spans="1:9" x14ac:dyDescent="0.2">
      <c r="A60" t="s">
        <v>54</v>
      </c>
      <c r="B60" s="2"/>
      <c r="C60" t="s">
        <v>200</v>
      </c>
      <c r="D60" t="s">
        <v>202</v>
      </c>
      <c r="I60" t="str">
        <f>IF(B$58="使う",B59,"")</f>
        <v/>
      </c>
    </row>
    <row r="61" spans="1:9" x14ac:dyDescent="0.2">
      <c r="A61" t="s">
        <v>182</v>
      </c>
      <c r="B61" s="2"/>
      <c r="C61" t="s">
        <v>204</v>
      </c>
      <c r="D61" t="s">
        <v>206</v>
      </c>
      <c r="I61" t="str">
        <f>IF(B$58="使う","\end{minipage}","")</f>
        <v/>
      </c>
    </row>
    <row r="62" spans="1:9" x14ac:dyDescent="0.2">
      <c r="B62" s="2"/>
      <c r="I62" t="str">
        <f>IF(B$58="使う","\hspace*{0.1cm} % 1 番目の文章と 1 番目の図の間隔","")</f>
        <v/>
      </c>
    </row>
    <row r="63" spans="1:9" x14ac:dyDescent="0.2">
      <c r="B63" s="2"/>
      <c r="I63" t="str">
        <f>IF(B$58="使う","\begin{minipage}{0.45\textwidth}","")</f>
        <v/>
      </c>
    </row>
    <row r="64" spans="1:9" x14ac:dyDescent="0.2">
      <c r="B64" s="2"/>
      <c r="I64" t="str">
        <f>IF(B$58="使う","\begin{figure}[H]","")</f>
        <v/>
      </c>
    </row>
    <row r="65" spans="1:9" x14ac:dyDescent="0.2">
      <c r="B65" s="2"/>
      <c r="I65" t="str">
        <f>IF(B$58="使う","\includegraphics[clip,width=3.3cm]{./image/"&amp;B60&amp;"}","")</f>
        <v/>
      </c>
    </row>
    <row r="66" spans="1:9" x14ac:dyDescent="0.2">
      <c r="B66" s="2"/>
      <c r="I66" t="str">
        <f>IF(B$58="使う","\vspace*{-0.5cm} % 図とキャプションの間隔","")</f>
        <v/>
      </c>
    </row>
    <row r="67" spans="1:9" x14ac:dyDescent="0.2">
      <c r="B67" s="2"/>
      <c r="I67" t="str">
        <f>IF(B$58="使う","\caption{"&amp;B61&amp;"}","")</f>
        <v/>
      </c>
    </row>
    <row r="68" spans="1:9" x14ac:dyDescent="0.2">
      <c r="B68" s="2"/>
      <c r="I68" t="str">
        <f>IF(B$58="使う","\label{db-tarzan}","")</f>
        <v/>
      </c>
    </row>
    <row r="69" spans="1:9" x14ac:dyDescent="0.2">
      <c r="B69" s="2"/>
      <c r="I69" t="str">
        <f>IF(B$58="使う","\end{figure}","")</f>
        <v/>
      </c>
    </row>
    <row r="70" spans="1:9" x14ac:dyDescent="0.2">
      <c r="B70" s="2"/>
      <c r="H70" t="str">
        <f>IF(B$58="使う","\end{minipage}","")</f>
        <v/>
      </c>
    </row>
    <row r="71" spans="1:9" x14ac:dyDescent="0.2">
      <c r="B71" s="2"/>
    </row>
    <row r="72" spans="1:9" x14ac:dyDescent="0.2">
      <c r="A72" t="s">
        <v>183</v>
      </c>
      <c r="B72" s="2"/>
      <c r="C72" t="s">
        <v>207</v>
      </c>
      <c r="D72" t="s">
        <v>194</v>
      </c>
      <c r="H72" t="s">
        <v>185</v>
      </c>
    </row>
    <row r="73" spans="1:9" x14ac:dyDescent="0.2">
      <c r="A73" t="s">
        <v>54</v>
      </c>
      <c r="B73" s="2"/>
      <c r="C73" t="s">
        <v>200</v>
      </c>
      <c r="D73" t="s">
        <v>202</v>
      </c>
      <c r="H73" t="str">
        <f>IF(B$72="使う","\begin{figure}[h]","")</f>
        <v/>
      </c>
    </row>
    <row r="74" spans="1:9" x14ac:dyDescent="0.2">
      <c r="A74" t="s">
        <v>182</v>
      </c>
      <c r="B74" s="2"/>
      <c r="C74" t="s">
        <v>204</v>
      </c>
      <c r="D74" t="s">
        <v>206</v>
      </c>
      <c r="I74" t="str">
        <f>IF(B$72="使う","\begin{center}","")</f>
        <v/>
      </c>
    </row>
    <row r="75" spans="1:9" x14ac:dyDescent="0.2">
      <c r="B75" s="2"/>
      <c r="I75" t="str">
        <f>IF(B$72="使う","\includegraphics[clip,width=7cm]{./image/"&amp;B73&amp;"}","")</f>
        <v/>
      </c>
    </row>
    <row r="76" spans="1:9" x14ac:dyDescent="0.2">
      <c r="B76" s="2"/>
      <c r="I76" t="str">
        <f>IF(B$72="使う","\vspace*{-0.3cm} % 図とキャプションの間隔","")</f>
        <v/>
      </c>
    </row>
    <row r="77" spans="1:9" x14ac:dyDescent="0.2">
      <c r="B77" s="2"/>
      <c r="I77" t="str">
        <f>IF(B$72="使う","\caption{"&amp;B74&amp;"}","")</f>
        <v/>
      </c>
    </row>
    <row r="78" spans="1:9" x14ac:dyDescent="0.2">
      <c r="B78" s="2"/>
      <c r="I78" t="str">
        <f>IF(B$72="使う","\end{center}","")</f>
        <v/>
      </c>
    </row>
    <row r="79" spans="1:9" x14ac:dyDescent="0.2">
      <c r="B79" s="2"/>
      <c r="I79" t="str">
        <f>IF(B$72="使う","\label{"&amp;B74&amp;"}","")</f>
        <v/>
      </c>
    </row>
    <row r="80" spans="1:9" x14ac:dyDescent="0.2">
      <c r="B80" s="2"/>
      <c r="H80" t="str">
        <f>IF(B$72="使う","\end{figure}","")</f>
        <v/>
      </c>
    </row>
    <row r="81" spans="2:2" x14ac:dyDescent="0.2">
      <c r="B81" s="2"/>
    </row>
    <row r="82" spans="2:2" x14ac:dyDescent="0.2">
      <c r="B82" s="2"/>
    </row>
    <row r="83" spans="2:2" x14ac:dyDescent="0.2">
      <c r="B83" s="2"/>
    </row>
    <row r="84" spans="2:2" x14ac:dyDescent="0.2">
      <c r="B84" s="2"/>
    </row>
    <row r="85" spans="2:2" x14ac:dyDescent="0.2">
      <c r="B85" s="2"/>
    </row>
    <row r="86" spans="2:2" x14ac:dyDescent="0.2">
      <c r="B86" s="2"/>
    </row>
    <row r="87" spans="2:2" x14ac:dyDescent="0.2">
      <c r="B87" s="2"/>
    </row>
    <row r="88" spans="2:2" x14ac:dyDescent="0.2">
      <c r="B88" s="2"/>
    </row>
    <row r="89" spans="2:2" x14ac:dyDescent="0.2">
      <c r="B89" s="2"/>
    </row>
    <row r="90" spans="2:2" x14ac:dyDescent="0.2">
      <c r="B90" s="2"/>
    </row>
    <row r="91" spans="2:2" x14ac:dyDescent="0.2">
      <c r="B91" s="2"/>
    </row>
    <row r="92" spans="2:2" x14ac:dyDescent="0.2">
      <c r="B92" s="2"/>
    </row>
    <row r="93" spans="2:2" x14ac:dyDescent="0.2">
      <c r="B93" s="2"/>
    </row>
    <row r="94" spans="2:2" x14ac:dyDescent="0.2">
      <c r="B94" s="2"/>
    </row>
    <row r="95" spans="2:2" x14ac:dyDescent="0.2">
      <c r="B95" s="2"/>
    </row>
    <row r="96" spans="2:2" x14ac:dyDescent="0.2">
      <c r="B96" s="2"/>
    </row>
    <row r="97" spans="2:2" x14ac:dyDescent="0.2">
      <c r="B97" s="2"/>
    </row>
    <row r="98" spans="2:2" x14ac:dyDescent="0.2">
      <c r="B98" s="2"/>
    </row>
    <row r="99" spans="2:2" x14ac:dyDescent="0.2">
      <c r="B99" s="2"/>
    </row>
    <row r="100" spans="2:2" x14ac:dyDescent="0.2">
      <c r="B100" s="2"/>
    </row>
    <row r="101" spans="2:2" x14ac:dyDescent="0.2">
      <c r="B101" s="2"/>
    </row>
    <row r="102" spans="2:2" x14ac:dyDescent="0.2">
      <c r="B102" s="2"/>
    </row>
    <row r="103" spans="2:2" x14ac:dyDescent="0.2">
      <c r="B103" s="2"/>
    </row>
    <row r="104" spans="2:2" x14ac:dyDescent="0.2">
      <c r="B104" s="2"/>
    </row>
    <row r="105" spans="2:2" x14ac:dyDescent="0.2">
      <c r="B105" s="2"/>
    </row>
    <row r="106" spans="2:2" x14ac:dyDescent="0.2">
      <c r="B106" s="2"/>
    </row>
    <row r="107" spans="2:2" x14ac:dyDescent="0.2">
      <c r="B107" s="2"/>
    </row>
    <row r="108" spans="2:2" x14ac:dyDescent="0.2">
      <c r="B108" s="2"/>
    </row>
    <row r="109" spans="2:2" x14ac:dyDescent="0.2">
      <c r="B109" s="2"/>
    </row>
    <row r="110" spans="2:2" x14ac:dyDescent="0.2">
      <c r="B110" s="2"/>
    </row>
    <row r="111" spans="2:2" x14ac:dyDescent="0.2">
      <c r="B111" s="2"/>
    </row>
    <row r="112" spans="2:2" x14ac:dyDescent="0.2">
      <c r="B112" s="2"/>
    </row>
    <row r="113" spans="2:2" x14ac:dyDescent="0.2">
      <c r="B113" s="2"/>
    </row>
    <row r="114" spans="2:2" x14ac:dyDescent="0.2">
      <c r="B114" s="2"/>
    </row>
    <row r="115" spans="2:2" x14ac:dyDescent="0.2">
      <c r="B115" s="2"/>
    </row>
    <row r="116" spans="2:2" x14ac:dyDescent="0.2">
      <c r="B116" s="2"/>
    </row>
    <row r="117" spans="2:2" x14ac:dyDescent="0.2">
      <c r="B117" s="2"/>
    </row>
    <row r="118" spans="2:2" x14ac:dyDescent="0.2">
      <c r="B118" s="2"/>
    </row>
    <row r="119" spans="2:2" x14ac:dyDescent="0.2">
      <c r="B119" s="2"/>
    </row>
    <row r="120" spans="2:2" x14ac:dyDescent="0.2">
      <c r="B120" s="2"/>
    </row>
    <row r="121" spans="2:2" x14ac:dyDescent="0.2">
      <c r="B121" s="2"/>
    </row>
    <row r="122" spans="2:2" x14ac:dyDescent="0.2">
      <c r="B122" s="2"/>
    </row>
    <row r="123" spans="2:2" x14ac:dyDescent="0.2">
      <c r="B123" s="2"/>
    </row>
    <row r="124" spans="2:2" x14ac:dyDescent="0.2">
      <c r="B124" s="2"/>
    </row>
    <row r="125" spans="2:2" x14ac:dyDescent="0.2">
      <c r="B125" s="2"/>
    </row>
    <row r="126" spans="2:2" x14ac:dyDescent="0.2">
      <c r="B126" s="2"/>
    </row>
    <row r="127" spans="2:2" x14ac:dyDescent="0.2">
      <c r="B127" s="2"/>
    </row>
    <row r="128" spans="2:2" x14ac:dyDescent="0.2">
      <c r="B128" s="2"/>
    </row>
    <row r="129" spans="2:2" x14ac:dyDescent="0.2">
      <c r="B129" s="2"/>
    </row>
    <row r="130" spans="2:2" x14ac:dyDescent="0.2">
      <c r="B130" s="2"/>
    </row>
    <row r="131" spans="2:2" x14ac:dyDescent="0.2">
      <c r="B131" s="2"/>
    </row>
    <row r="132" spans="2:2" x14ac:dyDescent="0.2">
      <c r="B132" s="2"/>
    </row>
    <row r="133" spans="2:2" x14ac:dyDescent="0.2">
      <c r="B133" s="2"/>
    </row>
    <row r="134" spans="2:2" x14ac:dyDescent="0.2">
      <c r="B134" s="2"/>
    </row>
    <row r="135" spans="2:2" x14ac:dyDescent="0.2">
      <c r="B135" s="2"/>
    </row>
    <row r="136" spans="2:2" x14ac:dyDescent="0.2">
      <c r="B136" s="2"/>
    </row>
    <row r="137" spans="2:2" x14ac:dyDescent="0.2">
      <c r="B137" s="2"/>
    </row>
    <row r="138" spans="2:2" x14ac:dyDescent="0.2">
      <c r="B138" s="2"/>
    </row>
    <row r="139" spans="2:2" x14ac:dyDescent="0.2">
      <c r="B139" s="2"/>
    </row>
    <row r="140" spans="2:2" x14ac:dyDescent="0.2">
      <c r="B140" s="2"/>
    </row>
    <row r="141" spans="2:2" x14ac:dyDescent="0.2">
      <c r="B141" s="2"/>
    </row>
    <row r="142" spans="2:2" x14ac:dyDescent="0.2">
      <c r="B142" s="2"/>
    </row>
    <row r="143" spans="2:2" x14ac:dyDescent="0.2">
      <c r="B143" s="2"/>
    </row>
    <row r="144" spans="2:2" x14ac:dyDescent="0.2">
      <c r="B144" s="2"/>
    </row>
    <row r="145" spans="2:2" x14ac:dyDescent="0.2">
      <c r="B145" s="2"/>
    </row>
    <row r="146" spans="2:2" x14ac:dyDescent="0.2">
      <c r="B146" s="2"/>
    </row>
    <row r="147" spans="2:2" x14ac:dyDescent="0.2">
      <c r="B147" s="2"/>
    </row>
    <row r="148" spans="2:2" x14ac:dyDescent="0.2">
      <c r="B148" s="2"/>
    </row>
    <row r="149" spans="2:2" x14ac:dyDescent="0.2">
      <c r="B149" s="2"/>
    </row>
    <row r="150" spans="2:2" x14ac:dyDescent="0.2">
      <c r="B150" s="2"/>
    </row>
    <row r="151" spans="2:2" x14ac:dyDescent="0.2">
      <c r="B151" s="2"/>
    </row>
    <row r="152" spans="2:2" x14ac:dyDescent="0.2">
      <c r="B152" s="2"/>
    </row>
    <row r="153" spans="2:2" x14ac:dyDescent="0.2">
      <c r="B153" s="2"/>
    </row>
    <row r="154" spans="2:2" x14ac:dyDescent="0.2">
      <c r="B154" s="2"/>
    </row>
    <row r="155" spans="2:2" x14ac:dyDescent="0.2">
      <c r="B155" s="2"/>
    </row>
    <row r="156" spans="2:2" x14ac:dyDescent="0.2">
      <c r="B156" s="2"/>
    </row>
    <row r="157" spans="2:2" x14ac:dyDescent="0.2">
      <c r="B157" s="2"/>
    </row>
    <row r="158" spans="2:2" x14ac:dyDescent="0.2">
      <c r="B158" s="2"/>
    </row>
    <row r="159" spans="2:2" x14ac:dyDescent="0.2">
      <c r="B159" s="2"/>
    </row>
    <row r="160" spans="2:2" x14ac:dyDescent="0.2">
      <c r="B160" s="2"/>
    </row>
    <row r="161" spans="2:2" x14ac:dyDescent="0.2">
      <c r="B161" s="2"/>
    </row>
    <row r="162" spans="2:2" x14ac:dyDescent="0.2">
      <c r="B162" s="2"/>
    </row>
    <row r="163" spans="2:2" x14ac:dyDescent="0.2">
      <c r="B163" s="2"/>
    </row>
    <row r="164" spans="2:2" x14ac:dyDescent="0.2">
      <c r="B164" s="2"/>
    </row>
    <row r="165" spans="2:2" x14ac:dyDescent="0.2">
      <c r="B165" s="2"/>
    </row>
    <row r="166" spans="2:2" x14ac:dyDescent="0.2">
      <c r="B166" s="2"/>
    </row>
    <row r="167" spans="2:2" x14ac:dyDescent="0.2">
      <c r="B167" s="2"/>
    </row>
    <row r="168" spans="2:2" x14ac:dyDescent="0.2">
      <c r="B168" s="2"/>
    </row>
    <row r="169" spans="2:2" x14ac:dyDescent="0.2">
      <c r="B169" s="2"/>
    </row>
    <row r="170" spans="2:2" x14ac:dyDescent="0.2">
      <c r="B170" s="2"/>
    </row>
    <row r="171" spans="2:2" x14ac:dyDescent="0.2">
      <c r="B171" s="2"/>
    </row>
    <row r="172" spans="2:2" x14ac:dyDescent="0.2">
      <c r="B172" s="2"/>
    </row>
    <row r="173" spans="2:2" x14ac:dyDescent="0.2">
      <c r="B173" s="2"/>
    </row>
    <row r="174" spans="2:2" x14ac:dyDescent="0.2">
      <c r="B174" s="2"/>
    </row>
    <row r="175" spans="2:2" x14ac:dyDescent="0.2">
      <c r="B175" s="2"/>
    </row>
    <row r="176" spans="2:2" x14ac:dyDescent="0.2">
      <c r="B176" s="2"/>
    </row>
    <row r="177" spans="2:2" x14ac:dyDescent="0.2">
      <c r="B177" s="2"/>
    </row>
    <row r="178" spans="2:2" x14ac:dyDescent="0.2">
      <c r="B178" s="2"/>
    </row>
    <row r="179" spans="2:2" x14ac:dyDescent="0.2">
      <c r="B179" s="2"/>
    </row>
    <row r="180" spans="2:2" x14ac:dyDescent="0.2">
      <c r="B180" s="2"/>
    </row>
    <row r="181" spans="2:2" x14ac:dyDescent="0.2">
      <c r="B181" s="2"/>
    </row>
    <row r="182" spans="2:2" x14ac:dyDescent="0.2">
      <c r="B182" s="2"/>
    </row>
    <row r="183" spans="2:2" x14ac:dyDescent="0.2">
      <c r="B183" s="2"/>
    </row>
    <row r="184" spans="2:2" x14ac:dyDescent="0.2">
      <c r="B184" s="2"/>
    </row>
    <row r="185" spans="2:2" x14ac:dyDescent="0.2">
      <c r="B185" s="2"/>
    </row>
    <row r="186" spans="2:2" x14ac:dyDescent="0.2">
      <c r="B186" s="2"/>
    </row>
    <row r="187" spans="2:2" x14ac:dyDescent="0.2">
      <c r="B187" s="2"/>
    </row>
    <row r="188" spans="2:2" x14ac:dyDescent="0.2">
      <c r="B188" s="2"/>
    </row>
    <row r="189" spans="2:2" x14ac:dyDescent="0.2">
      <c r="B189" s="2"/>
    </row>
    <row r="190" spans="2:2" x14ac:dyDescent="0.2">
      <c r="B190" s="2"/>
    </row>
    <row r="191" spans="2:2" x14ac:dyDescent="0.2">
      <c r="B191" s="2"/>
    </row>
    <row r="192" spans="2:2" x14ac:dyDescent="0.2">
      <c r="B192" s="2"/>
    </row>
    <row r="193" spans="2:2" x14ac:dyDescent="0.2">
      <c r="B193" s="2"/>
    </row>
    <row r="194" spans="2:2" x14ac:dyDescent="0.2">
      <c r="B194" s="2"/>
    </row>
    <row r="195" spans="2:2" x14ac:dyDescent="0.2">
      <c r="B195" s="2"/>
    </row>
    <row r="196" spans="2:2" x14ac:dyDescent="0.2">
      <c r="B196" s="2"/>
    </row>
    <row r="197" spans="2:2" x14ac:dyDescent="0.2">
      <c r="B197" s="2"/>
    </row>
    <row r="198" spans="2:2" x14ac:dyDescent="0.2">
      <c r="B198" s="2"/>
    </row>
    <row r="199" spans="2:2" x14ac:dyDescent="0.2">
      <c r="B199" s="2"/>
    </row>
    <row r="200" spans="2:2" x14ac:dyDescent="0.2">
      <c r="B200" s="2"/>
    </row>
    <row r="201" spans="2:2" x14ac:dyDescent="0.2">
      <c r="B201" s="2"/>
    </row>
    <row r="202" spans="2:2" x14ac:dyDescent="0.2">
      <c r="B202" s="2"/>
    </row>
    <row r="203" spans="2:2" x14ac:dyDescent="0.2">
      <c r="B203" s="2"/>
    </row>
    <row r="204" spans="2:2" x14ac:dyDescent="0.2">
      <c r="B204" s="2"/>
    </row>
    <row r="205" spans="2:2" x14ac:dyDescent="0.2">
      <c r="B205" s="2"/>
    </row>
    <row r="206" spans="2:2" x14ac:dyDescent="0.2">
      <c r="B206" s="2"/>
    </row>
    <row r="207" spans="2:2" x14ac:dyDescent="0.2">
      <c r="B207" s="2"/>
    </row>
    <row r="208" spans="2:2" x14ac:dyDescent="0.2">
      <c r="B208" s="2"/>
    </row>
    <row r="209" spans="2:2" x14ac:dyDescent="0.2">
      <c r="B209" s="2"/>
    </row>
    <row r="210" spans="2:2" x14ac:dyDescent="0.2">
      <c r="B210" s="2"/>
    </row>
    <row r="211" spans="2:2" x14ac:dyDescent="0.2">
      <c r="B211" s="2"/>
    </row>
    <row r="212" spans="2:2" x14ac:dyDescent="0.2">
      <c r="B212" s="2"/>
    </row>
    <row r="213" spans="2:2" x14ac:dyDescent="0.2">
      <c r="B213" s="2"/>
    </row>
    <row r="214" spans="2:2" x14ac:dyDescent="0.2">
      <c r="B214" s="2"/>
    </row>
    <row r="215" spans="2:2" x14ac:dyDescent="0.2">
      <c r="B215" s="2"/>
    </row>
    <row r="216" spans="2:2" x14ac:dyDescent="0.2">
      <c r="B216" s="2"/>
    </row>
    <row r="217" spans="2:2" x14ac:dyDescent="0.2">
      <c r="B217" s="2"/>
    </row>
    <row r="218" spans="2:2" x14ac:dyDescent="0.2">
      <c r="B218" s="2"/>
    </row>
    <row r="219" spans="2:2" x14ac:dyDescent="0.2">
      <c r="B219" s="2"/>
    </row>
    <row r="220" spans="2:2" x14ac:dyDescent="0.2">
      <c r="B220" s="2"/>
    </row>
    <row r="221" spans="2:2" x14ac:dyDescent="0.2">
      <c r="B221" s="2"/>
    </row>
    <row r="222" spans="2:2" x14ac:dyDescent="0.2">
      <c r="B222" s="2"/>
    </row>
    <row r="223" spans="2:2" x14ac:dyDescent="0.2">
      <c r="B223" s="2"/>
    </row>
    <row r="224" spans="2:2" x14ac:dyDescent="0.2">
      <c r="B224" s="2"/>
    </row>
    <row r="225" spans="2:2" x14ac:dyDescent="0.2">
      <c r="B225" s="2"/>
    </row>
    <row r="226" spans="2:2" x14ac:dyDescent="0.2">
      <c r="B226" s="2"/>
    </row>
    <row r="227" spans="2:2" x14ac:dyDescent="0.2">
      <c r="B227" s="2"/>
    </row>
    <row r="228" spans="2:2" x14ac:dyDescent="0.2">
      <c r="B228" s="2"/>
    </row>
    <row r="229" spans="2:2" x14ac:dyDescent="0.2">
      <c r="B229" s="2"/>
    </row>
    <row r="230" spans="2:2" x14ac:dyDescent="0.2">
      <c r="B230" s="2"/>
    </row>
    <row r="231" spans="2:2" x14ac:dyDescent="0.2">
      <c r="B231" s="2"/>
    </row>
    <row r="232" spans="2:2" x14ac:dyDescent="0.2">
      <c r="B232" s="2"/>
    </row>
    <row r="233" spans="2:2" x14ac:dyDescent="0.2">
      <c r="B233" s="2"/>
    </row>
    <row r="234" spans="2:2" x14ac:dyDescent="0.2">
      <c r="B234" s="2"/>
    </row>
    <row r="235" spans="2:2" x14ac:dyDescent="0.2">
      <c r="B235" s="2"/>
    </row>
    <row r="236" spans="2:2" x14ac:dyDescent="0.2">
      <c r="B236" s="2"/>
    </row>
    <row r="237" spans="2:2" x14ac:dyDescent="0.2">
      <c r="B237" s="2"/>
    </row>
    <row r="238" spans="2:2" x14ac:dyDescent="0.2">
      <c r="B238" s="2"/>
    </row>
    <row r="239" spans="2:2" x14ac:dyDescent="0.2">
      <c r="B239" s="2"/>
    </row>
    <row r="240" spans="2:2" x14ac:dyDescent="0.2">
      <c r="B240" s="2"/>
    </row>
    <row r="241" spans="2:2" x14ac:dyDescent="0.2">
      <c r="B241" s="2"/>
    </row>
    <row r="242" spans="2:2" x14ac:dyDescent="0.2">
      <c r="B242" s="2"/>
    </row>
    <row r="243" spans="2:2" x14ac:dyDescent="0.2">
      <c r="B243" s="2"/>
    </row>
    <row r="244" spans="2:2" x14ac:dyDescent="0.2">
      <c r="B244" s="2"/>
    </row>
    <row r="245" spans="2:2" x14ac:dyDescent="0.2">
      <c r="B245" s="2"/>
    </row>
    <row r="246" spans="2:2" x14ac:dyDescent="0.2">
      <c r="B246" s="2"/>
    </row>
    <row r="247" spans="2:2" x14ac:dyDescent="0.2">
      <c r="B247" s="2"/>
    </row>
    <row r="248" spans="2:2" x14ac:dyDescent="0.2">
      <c r="B248" s="2"/>
    </row>
    <row r="249" spans="2:2" x14ac:dyDescent="0.2">
      <c r="B249" s="2"/>
    </row>
    <row r="250" spans="2:2" x14ac:dyDescent="0.2">
      <c r="B250" s="2"/>
    </row>
    <row r="251" spans="2:2" x14ac:dyDescent="0.2">
      <c r="B251" s="2"/>
    </row>
    <row r="252" spans="2:2" x14ac:dyDescent="0.2">
      <c r="B252" s="2"/>
    </row>
    <row r="253" spans="2:2" x14ac:dyDescent="0.2">
      <c r="B253" s="2"/>
    </row>
    <row r="254" spans="2:2" x14ac:dyDescent="0.2">
      <c r="B254" s="2"/>
    </row>
    <row r="255" spans="2:2" x14ac:dyDescent="0.2">
      <c r="B255" s="2"/>
    </row>
    <row r="256" spans="2:2" x14ac:dyDescent="0.2">
      <c r="B256" s="2"/>
    </row>
    <row r="257" spans="2:2" x14ac:dyDescent="0.2">
      <c r="B257" s="2"/>
    </row>
    <row r="258" spans="2:2" x14ac:dyDescent="0.2">
      <c r="B258" s="2"/>
    </row>
    <row r="259" spans="2:2" x14ac:dyDescent="0.2">
      <c r="B259" s="2"/>
    </row>
    <row r="260" spans="2:2" x14ac:dyDescent="0.2">
      <c r="B260" s="2"/>
    </row>
    <row r="261" spans="2:2" x14ac:dyDescent="0.2">
      <c r="B261" s="2"/>
    </row>
    <row r="262" spans="2:2" x14ac:dyDescent="0.2">
      <c r="B262" s="2"/>
    </row>
    <row r="263" spans="2:2" x14ac:dyDescent="0.2">
      <c r="B263" s="2"/>
    </row>
    <row r="264" spans="2:2" x14ac:dyDescent="0.2">
      <c r="B264" s="2"/>
    </row>
    <row r="265" spans="2:2" x14ac:dyDescent="0.2">
      <c r="B265" s="2"/>
    </row>
    <row r="266" spans="2:2" x14ac:dyDescent="0.2">
      <c r="B266" s="2"/>
    </row>
    <row r="267" spans="2:2" x14ac:dyDescent="0.2">
      <c r="B267" s="2"/>
    </row>
    <row r="268" spans="2:2" x14ac:dyDescent="0.2">
      <c r="B268" s="2"/>
    </row>
    <row r="269" spans="2:2" x14ac:dyDescent="0.2">
      <c r="B269" s="2"/>
    </row>
    <row r="270" spans="2:2" x14ac:dyDescent="0.2">
      <c r="B270" s="2"/>
    </row>
    <row r="271" spans="2:2" x14ac:dyDescent="0.2">
      <c r="B271" s="2"/>
    </row>
    <row r="272" spans="2:2" x14ac:dyDescent="0.2">
      <c r="B272" s="2"/>
    </row>
    <row r="273" spans="2:2" x14ac:dyDescent="0.2">
      <c r="B273" s="2"/>
    </row>
    <row r="274" spans="2:2" x14ac:dyDescent="0.2">
      <c r="B274" s="2"/>
    </row>
    <row r="275" spans="2:2" x14ac:dyDescent="0.2">
      <c r="B275" s="2"/>
    </row>
    <row r="276" spans="2:2" x14ac:dyDescent="0.2">
      <c r="B276" s="2"/>
    </row>
    <row r="277" spans="2:2" x14ac:dyDescent="0.2">
      <c r="B277" s="2"/>
    </row>
    <row r="278" spans="2:2" x14ac:dyDescent="0.2">
      <c r="B278" s="2"/>
    </row>
    <row r="279" spans="2:2" x14ac:dyDescent="0.2">
      <c r="B279" s="2"/>
    </row>
    <row r="280" spans="2:2" x14ac:dyDescent="0.2">
      <c r="B280" s="2"/>
    </row>
    <row r="281" spans="2:2" x14ac:dyDescent="0.2">
      <c r="B281" s="2"/>
    </row>
    <row r="282" spans="2:2" x14ac:dyDescent="0.2">
      <c r="B282" s="2"/>
    </row>
    <row r="283" spans="2:2" x14ac:dyDescent="0.2">
      <c r="B283" s="2"/>
    </row>
    <row r="284" spans="2:2" x14ac:dyDescent="0.2">
      <c r="B284" s="2"/>
    </row>
    <row r="285" spans="2:2" x14ac:dyDescent="0.2">
      <c r="B285" s="2"/>
    </row>
    <row r="286" spans="2:2" x14ac:dyDescent="0.2">
      <c r="B286" s="2"/>
    </row>
    <row r="287" spans="2:2" x14ac:dyDescent="0.2">
      <c r="B287" s="2"/>
    </row>
    <row r="288" spans="2:2" x14ac:dyDescent="0.2">
      <c r="B288" s="2"/>
    </row>
    <row r="289" spans="2:2" x14ac:dyDescent="0.2">
      <c r="B289" s="2"/>
    </row>
    <row r="290" spans="2:2" x14ac:dyDescent="0.2">
      <c r="B290" s="2"/>
    </row>
    <row r="291" spans="2:2" x14ac:dyDescent="0.2">
      <c r="B291" s="2"/>
    </row>
    <row r="292" spans="2:2" x14ac:dyDescent="0.2">
      <c r="B292" s="2"/>
    </row>
    <row r="293" spans="2:2" x14ac:dyDescent="0.2">
      <c r="B293" s="2"/>
    </row>
    <row r="294" spans="2:2" x14ac:dyDescent="0.2">
      <c r="B294" s="2"/>
    </row>
    <row r="295" spans="2:2" x14ac:dyDescent="0.2">
      <c r="B295" s="2"/>
    </row>
    <row r="296" spans="2:2" x14ac:dyDescent="0.2">
      <c r="B296" s="2"/>
    </row>
    <row r="297" spans="2:2" x14ac:dyDescent="0.2">
      <c r="B297" s="2"/>
    </row>
    <row r="298" spans="2:2" x14ac:dyDescent="0.2">
      <c r="B298" s="2"/>
    </row>
    <row r="299" spans="2:2" x14ac:dyDescent="0.2">
      <c r="B299" s="2"/>
    </row>
    <row r="300" spans="2:2" x14ac:dyDescent="0.2">
      <c r="B300" s="2"/>
    </row>
    <row r="301" spans="2:2" x14ac:dyDescent="0.2">
      <c r="B301" s="2"/>
    </row>
    <row r="302" spans="2:2" x14ac:dyDescent="0.2">
      <c r="B302" s="2"/>
    </row>
    <row r="303" spans="2:2" x14ac:dyDescent="0.2">
      <c r="B303" s="2"/>
    </row>
    <row r="304" spans="2:2" x14ac:dyDescent="0.2">
      <c r="B304" s="2"/>
    </row>
    <row r="305" spans="2:2" x14ac:dyDescent="0.2">
      <c r="B305" s="2"/>
    </row>
    <row r="306" spans="2:2" x14ac:dyDescent="0.2">
      <c r="B306" s="2"/>
    </row>
    <row r="307" spans="2:2" x14ac:dyDescent="0.2">
      <c r="B307" s="2"/>
    </row>
    <row r="308" spans="2:2" x14ac:dyDescent="0.2">
      <c r="B308" s="2"/>
    </row>
    <row r="309" spans="2:2" x14ac:dyDescent="0.2">
      <c r="B309" s="2"/>
    </row>
    <row r="310" spans="2:2" x14ac:dyDescent="0.2">
      <c r="B310" s="2"/>
    </row>
    <row r="311" spans="2:2" x14ac:dyDescent="0.2">
      <c r="B311" s="2"/>
    </row>
    <row r="312" spans="2:2" x14ac:dyDescent="0.2">
      <c r="B312" s="2"/>
    </row>
    <row r="313" spans="2:2" x14ac:dyDescent="0.2">
      <c r="B313" s="2"/>
    </row>
    <row r="314" spans="2:2" x14ac:dyDescent="0.2">
      <c r="B314" s="2"/>
    </row>
    <row r="315" spans="2:2" x14ac:dyDescent="0.2">
      <c r="B315" s="2"/>
    </row>
    <row r="316" spans="2:2" x14ac:dyDescent="0.2">
      <c r="B316" s="2"/>
    </row>
    <row r="317" spans="2:2" x14ac:dyDescent="0.2">
      <c r="B317" s="2"/>
    </row>
    <row r="318" spans="2:2" x14ac:dyDescent="0.2">
      <c r="B318" s="2"/>
    </row>
    <row r="319" spans="2:2" x14ac:dyDescent="0.2">
      <c r="B319" s="2"/>
    </row>
    <row r="320" spans="2:2" x14ac:dyDescent="0.2">
      <c r="B320" s="2"/>
    </row>
    <row r="321" spans="2:2" x14ac:dyDescent="0.2">
      <c r="B321" s="2"/>
    </row>
    <row r="322" spans="2:2" x14ac:dyDescent="0.2">
      <c r="B322" s="2"/>
    </row>
    <row r="323" spans="2:2" x14ac:dyDescent="0.2">
      <c r="B323" s="2"/>
    </row>
    <row r="324" spans="2:2" x14ac:dyDescent="0.2">
      <c r="B324" s="2"/>
    </row>
    <row r="325" spans="2:2" x14ac:dyDescent="0.2">
      <c r="B325" s="2"/>
    </row>
    <row r="326" spans="2:2" x14ac:dyDescent="0.2">
      <c r="B326" s="2"/>
    </row>
    <row r="327" spans="2:2" x14ac:dyDescent="0.2">
      <c r="B327" s="2"/>
    </row>
    <row r="328" spans="2:2" x14ac:dyDescent="0.2">
      <c r="B328" s="2"/>
    </row>
    <row r="329" spans="2:2" x14ac:dyDescent="0.2">
      <c r="B329" s="2"/>
    </row>
    <row r="330" spans="2:2" x14ac:dyDescent="0.2">
      <c r="B330" s="2"/>
    </row>
  </sheetData>
  <sheetProtection sheet="1" objects="1" scenarios="1"/>
  <phoneticPr fontId="1"/>
  <dataValidations count="2">
    <dataValidation type="list" allowBlank="1" showInputMessage="1" showErrorMessage="1" sqref="B8 B21 B34 B58 B72">
      <formula1>"使わない,使う"</formula1>
    </dataValidation>
    <dataValidation type="list" allowBlank="1" showInputMessage="1" showErrorMessage="1" sqref="B3:B4">
      <formula1>使える色リスト</formula1>
    </dataValidation>
  </dataValidation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0"/>
  <sheetViews>
    <sheetView zoomScale="160" zoomScaleNormal="160" workbookViewId="0">
      <pane xSplit="1" ySplit="1" topLeftCell="B2" activePane="bottomRight" state="frozen"/>
      <selection pane="topRight"/>
      <selection pane="bottomLeft"/>
      <selection pane="bottomRight"/>
    </sheetView>
  </sheetViews>
  <sheetFormatPr defaultRowHeight="13" x14ac:dyDescent="0.2"/>
  <cols>
    <col min="1" max="3" width="18" customWidth="1"/>
    <col min="4" max="4" width="28" customWidth="1"/>
    <col min="5" max="5" width="67.453125" customWidth="1"/>
    <col min="8" max="8" width="66.453125" customWidth="1"/>
  </cols>
  <sheetData>
    <row r="1" spans="1:9" x14ac:dyDescent="0.2">
      <c r="A1" t="s">
        <v>12</v>
      </c>
      <c r="B1" t="s">
        <v>13</v>
      </c>
      <c r="C1" t="s">
        <v>14</v>
      </c>
      <c r="D1" t="s">
        <v>15</v>
      </c>
      <c r="E1" t="s">
        <v>16</v>
      </c>
      <c r="F1" s="1"/>
      <c r="H1" t="str">
        <f ca="1">"%TeXソース("&amp;RIGHT(CELL("filename",D1),LEN(CELL("filename",D1))-FIND("]",CELL("filename",D1)))&amp;")"</f>
        <v>%TeXソース(23)</v>
      </c>
    </row>
    <row r="2" spans="1:9" x14ac:dyDescent="0.2">
      <c r="A2" t="s">
        <v>50</v>
      </c>
      <c r="B2" s="2"/>
      <c r="C2" t="s">
        <v>208</v>
      </c>
      <c r="F2" s="1"/>
      <c r="H2" t="str">
        <f>IF(B2&lt;&gt;"","\section{"&amp;B2&amp;"} ","")</f>
        <v/>
      </c>
    </row>
    <row r="3" spans="1:9" x14ac:dyDescent="0.2">
      <c r="A3" t="s">
        <v>51</v>
      </c>
      <c r="B3" s="2" t="s">
        <v>192</v>
      </c>
      <c r="C3" t="s">
        <v>209</v>
      </c>
      <c r="E3" t="s">
        <v>18</v>
      </c>
      <c r="H3" t="str">
        <f>IF(B3&lt;&gt;"","\pagecolor{"&amp;B3&amp;"} %スライドの背景色","")</f>
        <v>\pagecolor{black} %スライドの背景色</v>
      </c>
    </row>
    <row r="4" spans="1:9" x14ac:dyDescent="0.2">
      <c r="A4" t="s">
        <v>52</v>
      </c>
      <c r="B4" s="2" t="s">
        <v>186</v>
      </c>
      <c r="C4" t="s">
        <v>19</v>
      </c>
      <c r="H4" t="str">
        <f>IF(B4&lt;&gt;"","\color{"&amp;B4&amp;"}%文字色","")</f>
        <v>\color{white}%文字色</v>
      </c>
    </row>
    <row r="5" spans="1:9" x14ac:dyDescent="0.2">
      <c r="A5" t="s">
        <v>170</v>
      </c>
      <c r="B5" s="2"/>
      <c r="C5" t="s">
        <v>188</v>
      </c>
      <c r="H5" t="str">
        <f>IF(B5&lt;&gt;"",B5&amp;"\\%スライド中の文章1","")</f>
        <v/>
      </c>
    </row>
    <row r="6" spans="1:9" x14ac:dyDescent="0.2">
      <c r="A6" t="s">
        <v>171</v>
      </c>
      <c r="B6" s="2"/>
      <c r="C6" t="s">
        <v>189</v>
      </c>
      <c r="H6" t="str">
        <f>IF(B6&lt;&gt;"",B6&amp;"\\%スライド中の文章2","")</f>
        <v/>
      </c>
    </row>
    <row r="7" spans="1:9" x14ac:dyDescent="0.2">
      <c r="B7" s="2"/>
    </row>
    <row r="8" spans="1:9" x14ac:dyDescent="0.2">
      <c r="A8" t="s">
        <v>172</v>
      </c>
      <c r="B8" s="2"/>
      <c r="C8" t="s">
        <v>207</v>
      </c>
      <c r="D8" t="s">
        <v>194</v>
      </c>
      <c r="H8" t="str">
        <f>IF(B$8="使う","\begin{itemize}%記号付き箇条書き","")</f>
        <v/>
      </c>
    </row>
    <row r="9" spans="1:9" x14ac:dyDescent="0.2">
      <c r="A9" t="s">
        <v>20</v>
      </c>
      <c r="B9" s="3"/>
      <c r="C9" t="s">
        <v>195</v>
      </c>
      <c r="I9" t="str">
        <f>IF(B$8="使う",IF(B9&lt;&gt;"","\item "&amp;B9,""),"")</f>
        <v/>
      </c>
    </row>
    <row r="10" spans="1:9" x14ac:dyDescent="0.2">
      <c r="A10" t="s">
        <v>21</v>
      </c>
      <c r="B10" s="2"/>
      <c r="I10" t="str">
        <f>IF(B$8="使う",IF(B10&lt;&gt;"","\item "&amp;B10,""),"")</f>
        <v/>
      </c>
    </row>
    <row r="11" spans="1:9" x14ac:dyDescent="0.2">
      <c r="A11" t="s">
        <v>22</v>
      </c>
      <c r="B11" s="2"/>
      <c r="I11" t="str">
        <f t="shared" ref="I11:I18" si="0">IF(B$8="使う",IF(B11&lt;&gt;"","\item "&amp;B11,""),"")</f>
        <v/>
      </c>
    </row>
    <row r="12" spans="1:9" x14ac:dyDescent="0.2">
      <c r="A12" t="s">
        <v>23</v>
      </c>
      <c r="B12" s="2"/>
      <c r="I12" t="str">
        <f t="shared" si="0"/>
        <v/>
      </c>
    </row>
    <row r="13" spans="1:9" x14ac:dyDescent="0.2">
      <c r="A13" t="s">
        <v>24</v>
      </c>
      <c r="B13" s="2"/>
      <c r="I13" t="str">
        <f t="shared" si="0"/>
        <v/>
      </c>
    </row>
    <row r="14" spans="1:9" x14ac:dyDescent="0.2">
      <c r="A14" t="s">
        <v>25</v>
      </c>
      <c r="B14" s="2"/>
      <c r="I14" t="str">
        <f t="shared" si="0"/>
        <v/>
      </c>
    </row>
    <row r="15" spans="1:9" x14ac:dyDescent="0.2">
      <c r="A15" t="s">
        <v>26</v>
      </c>
      <c r="B15" s="2"/>
      <c r="I15" t="str">
        <f t="shared" si="0"/>
        <v/>
      </c>
    </row>
    <row r="16" spans="1:9" x14ac:dyDescent="0.2">
      <c r="A16" t="s">
        <v>27</v>
      </c>
      <c r="B16" s="2"/>
      <c r="I16" t="str">
        <f t="shared" si="0"/>
        <v/>
      </c>
    </row>
    <row r="17" spans="1:9" x14ac:dyDescent="0.2">
      <c r="A17" t="s">
        <v>28</v>
      </c>
      <c r="B17" s="2"/>
      <c r="I17" t="str">
        <f t="shared" si="0"/>
        <v/>
      </c>
    </row>
    <row r="18" spans="1:9" x14ac:dyDescent="0.2">
      <c r="A18" t="s">
        <v>29</v>
      </c>
      <c r="B18" s="2"/>
      <c r="I18" t="str">
        <f t="shared" si="0"/>
        <v/>
      </c>
    </row>
    <row r="19" spans="1:9" x14ac:dyDescent="0.2">
      <c r="B19" s="2"/>
      <c r="H19" t="str">
        <f>IF(B$8="使う","\end{itemize}%記号付き箇条書き","")</f>
        <v/>
      </c>
    </row>
    <row r="20" spans="1:9" x14ac:dyDescent="0.2">
      <c r="B20" s="2"/>
    </row>
    <row r="21" spans="1:9" x14ac:dyDescent="0.2">
      <c r="A21" t="s">
        <v>173</v>
      </c>
      <c r="B21" s="2"/>
      <c r="C21" t="s">
        <v>207</v>
      </c>
      <c r="D21" t="s">
        <v>194</v>
      </c>
      <c r="H21" t="str">
        <f>IF(B$21="使う","\begin{enumerate}%記号付き箇条書き","")</f>
        <v/>
      </c>
    </row>
    <row r="22" spans="1:9" x14ac:dyDescent="0.2">
      <c r="A22" t="s">
        <v>20</v>
      </c>
      <c r="B22" s="2"/>
      <c r="C22" t="s">
        <v>195</v>
      </c>
      <c r="I22" t="str">
        <f>IF(B$21="使う",IF(B22&lt;&gt;"","\item "&amp;B22,""),"")</f>
        <v/>
      </c>
    </row>
    <row r="23" spans="1:9" x14ac:dyDescent="0.2">
      <c r="A23" t="s">
        <v>21</v>
      </c>
      <c r="B23" s="2"/>
      <c r="I23" t="str">
        <f t="shared" ref="I23:I31" si="1">IF(B$21="使う",IF(B23&lt;&gt;"","\item "&amp;B23,""),"")</f>
        <v/>
      </c>
    </row>
    <row r="24" spans="1:9" x14ac:dyDescent="0.2">
      <c r="A24" t="s">
        <v>22</v>
      </c>
      <c r="B24" s="2"/>
      <c r="I24" t="str">
        <f t="shared" si="1"/>
        <v/>
      </c>
    </row>
    <row r="25" spans="1:9" x14ac:dyDescent="0.2">
      <c r="A25" t="s">
        <v>23</v>
      </c>
      <c r="B25" s="2"/>
      <c r="I25" t="str">
        <f t="shared" si="1"/>
        <v/>
      </c>
    </row>
    <row r="26" spans="1:9" x14ac:dyDescent="0.2">
      <c r="A26" t="s">
        <v>24</v>
      </c>
      <c r="B26" s="2"/>
      <c r="I26" t="str">
        <f t="shared" si="1"/>
        <v/>
      </c>
    </row>
    <row r="27" spans="1:9" x14ac:dyDescent="0.2">
      <c r="A27" t="s">
        <v>25</v>
      </c>
      <c r="B27" s="2"/>
      <c r="I27" t="str">
        <f t="shared" si="1"/>
        <v/>
      </c>
    </row>
    <row r="28" spans="1:9" x14ac:dyDescent="0.2">
      <c r="A28" t="s">
        <v>26</v>
      </c>
      <c r="B28" s="2"/>
      <c r="I28" t="str">
        <f t="shared" si="1"/>
        <v/>
      </c>
    </row>
    <row r="29" spans="1:9" x14ac:dyDescent="0.2">
      <c r="A29" t="s">
        <v>27</v>
      </c>
      <c r="B29" s="2"/>
      <c r="I29" t="str">
        <f t="shared" si="1"/>
        <v/>
      </c>
    </row>
    <row r="30" spans="1:9" x14ac:dyDescent="0.2">
      <c r="A30" t="s">
        <v>28</v>
      </c>
      <c r="B30" s="2"/>
      <c r="I30" t="str">
        <f t="shared" si="1"/>
        <v/>
      </c>
    </row>
    <row r="31" spans="1:9" x14ac:dyDescent="0.2">
      <c r="A31" t="s">
        <v>29</v>
      </c>
      <c r="B31" s="2"/>
      <c r="I31" t="str">
        <f t="shared" si="1"/>
        <v/>
      </c>
    </row>
    <row r="32" spans="1:9" x14ac:dyDescent="0.2">
      <c r="B32" s="2"/>
      <c r="H32" t="str">
        <f>IF(B$21="使う","\end{enumerate}%記号付き箇条書き","")</f>
        <v/>
      </c>
    </row>
    <row r="33" spans="1:9" x14ac:dyDescent="0.2">
      <c r="B33" s="2"/>
    </row>
    <row r="34" spans="1:9" x14ac:dyDescent="0.2">
      <c r="A34" t="s">
        <v>174</v>
      </c>
      <c r="B34" s="2"/>
      <c r="C34" t="s">
        <v>207</v>
      </c>
      <c r="D34" t="s">
        <v>194</v>
      </c>
      <c r="H34" t="str">
        <f>IF(B$34="使う","\begin{description}%語句説明箇条書き","")</f>
        <v/>
      </c>
    </row>
    <row r="35" spans="1:9" x14ac:dyDescent="0.2">
      <c r="A35" t="s">
        <v>30</v>
      </c>
      <c r="B35" s="2"/>
      <c r="C35" t="s">
        <v>196</v>
      </c>
      <c r="D35" t="s">
        <v>198</v>
      </c>
      <c r="I35" t="str">
        <f>IF(B$34="使う",IF(AND(B35&lt;&gt;"",B36&lt;&gt;""),"\item["&amp;B35&amp;"]"&amp;B36,""),"")</f>
        <v/>
      </c>
    </row>
    <row r="36" spans="1:9" x14ac:dyDescent="0.2">
      <c r="A36" t="s">
        <v>31</v>
      </c>
      <c r="B36" s="2"/>
      <c r="C36" t="s">
        <v>197</v>
      </c>
      <c r="D36" t="s">
        <v>199</v>
      </c>
    </row>
    <row r="37" spans="1:9" x14ac:dyDescent="0.2">
      <c r="A37" t="s">
        <v>32</v>
      </c>
      <c r="B37" s="2"/>
      <c r="I37" t="str">
        <f>IF(B$34="使う",IF(AND(B37&lt;&gt;"",B38&lt;&gt;""),"\item["&amp;B37&amp;"]"&amp;B38,""),"")</f>
        <v/>
      </c>
    </row>
    <row r="38" spans="1:9" x14ac:dyDescent="0.2">
      <c r="A38" t="s">
        <v>33</v>
      </c>
      <c r="B38" s="2"/>
    </row>
    <row r="39" spans="1:9" x14ac:dyDescent="0.2">
      <c r="A39" t="s">
        <v>34</v>
      </c>
      <c r="B39" s="2"/>
      <c r="I39" t="str">
        <f>IF(B$34="使う",IF(AND(B39&lt;&gt;"",B40&lt;&gt;""),"\item["&amp;B39&amp;"]"&amp;B40,""),"")</f>
        <v/>
      </c>
    </row>
    <row r="40" spans="1:9" x14ac:dyDescent="0.2">
      <c r="A40" t="s">
        <v>35</v>
      </c>
      <c r="B40" s="2"/>
    </row>
    <row r="41" spans="1:9" x14ac:dyDescent="0.2">
      <c r="A41" t="s">
        <v>36</v>
      </c>
      <c r="B41" s="2"/>
      <c r="I41" t="str">
        <f>IF(B$34="使う",IF(AND(B41&lt;&gt;"",B42&lt;&gt;""),"\item["&amp;B41&amp;"]"&amp;B42,""),"")</f>
        <v/>
      </c>
    </row>
    <row r="42" spans="1:9" x14ac:dyDescent="0.2">
      <c r="A42" t="s">
        <v>37</v>
      </c>
      <c r="B42" s="2"/>
    </row>
    <row r="43" spans="1:9" x14ac:dyDescent="0.2">
      <c r="A43" t="s">
        <v>38</v>
      </c>
      <c r="B43" s="2"/>
      <c r="I43" t="str">
        <f>IF(B$34="使う",IF(AND(B43&lt;&gt;"",B44&lt;&gt;""),"\item["&amp;B43&amp;"]"&amp;B44,""),"")</f>
        <v/>
      </c>
    </row>
    <row r="44" spans="1:9" x14ac:dyDescent="0.2">
      <c r="A44" t="s">
        <v>39</v>
      </c>
      <c r="B44" s="2"/>
    </row>
    <row r="45" spans="1:9" x14ac:dyDescent="0.2">
      <c r="A45" t="s">
        <v>40</v>
      </c>
      <c r="B45" s="2"/>
      <c r="I45" t="str">
        <f>IF(B$34="使う",IF(AND(B45&lt;&gt;"",B46&lt;&gt;""),"\item["&amp;B45&amp;"]"&amp;B46,""),"")</f>
        <v/>
      </c>
    </row>
    <row r="46" spans="1:9" x14ac:dyDescent="0.2">
      <c r="A46" t="s">
        <v>41</v>
      </c>
      <c r="B46" s="2"/>
    </row>
    <row r="47" spans="1:9" x14ac:dyDescent="0.2">
      <c r="A47" t="s">
        <v>42</v>
      </c>
      <c r="B47" s="2"/>
      <c r="I47" t="str">
        <f>IF(B$34="使う",IF(AND(B47&lt;&gt;"",B48&lt;&gt;""),"\item["&amp;B47&amp;"]"&amp;B48,""),"")</f>
        <v/>
      </c>
    </row>
    <row r="48" spans="1:9" x14ac:dyDescent="0.2">
      <c r="A48" t="s">
        <v>43</v>
      </c>
      <c r="B48" s="2"/>
    </row>
    <row r="49" spans="1:9" x14ac:dyDescent="0.2">
      <c r="A49" t="s">
        <v>44</v>
      </c>
      <c r="B49" s="2"/>
      <c r="I49" t="str">
        <f>IF(B$34="使う",IF(AND(B49&lt;&gt;"",B50&lt;&gt;""),"\item["&amp;B49&amp;"]"&amp;B50,""),"")</f>
        <v/>
      </c>
    </row>
    <row r="50" spans="1:9" x14ac:dyDescent="0.2">
      <c r="A50" t="s">
        <v>45</v>
      </c>
      <c r="B50" s="2"/>
    </row>
    <row r="51" spans="1:9" x14ac:dyDescent="0.2">
      <c r="A51" t="s">
        <v>46</v>
      </c>
      <c r="B51" s="2"/>
      <c r="I51" t="str">
        <f>IF(B$34="使う",IF(AND(B51&lt;&gt;"",B52&lt;&gt;""),"\item["&amp;B51&amp;"]"&amp;B52,""),"")</f>
        <v/>
      </c>
    </row>
    <row r="52" spans="1:9" x14ac:dyDescent="0.2">
      <c r="A52" t="s">
        <v>47</v>
      </c>
      <c r="B52" s="2"/>
    </row>
    <row r="53" spans="1:9" x14ac:dyDescent="0.2">
      <c r="A53" t="s">
        <v>48</v>
      </c>
      <c r="B53" s="2"/>
      <c r="I53" t="str">
        <f>IF(B$34="使う",IF(AND(B53&lt;&gt;"",B54&lt;&gt;""),"\item["&amp;B53&amp;"]"&amp;B54,""),"")</f>
        <v/>
      </c>
    </row>
    <row r="54" spans="1:9" x14ac:dyDescent="0.2">
      <c r="A54" t="s">
        <v>49</v>
      </c>
      <c r="B54" s="2"/>
    </row>
    <row r="55" spans="1:9" x14ac:dyDescent="0.2">
      <c r="B55" s="2"/>
    </row>
    <row r="56" spans="1:9" x14ac:dyDescent="0.2">
      <c r="B56" s="2"/>
      <c r="H56" t="str">
        <f>IF(B$34="使う","\end{description}%語句説明箇条書き","")</f>
        <v/>
      </c>
      <c r="I56" t="str">
        <f>IF(B$34="使う",IF(AND(B56&lt;&gt;"",B58&lt;&gt;""),"\item["&amp;B56&amp;"]"&amp;B58,""),"")</f>
        <v/>
      </c>
    </row>
    <row r="57" spans="1:9" x14ac:dyDescent="0.2">
      <c r="B57" s="2"/>
    </row>
    <row r="58" spans="1:9" x14ac:dyDescent="0.2">
      <c r="A58" t="s">
        <v>180</v>
      </c>
      <c r="B58" s="2"/>
      <c r="C58" t="s">
        <v>207</v>
      </c>
      <c r="D58" t="s">
        <v>194</v>
      </c>
      <c r="H58" t="s">
        <v>184</v>
      </c>
    </row>
    <row r="59" spans="1:9" x14ac:dyDescent="0.2">
      <c r="A59" t="s">
        <v>181</v>
      </c>
      <c r="B59" s="2"/>
      <c r="C59" t="s">
        <v>205</v>
      </c>
      <c r="D59" t="s">
        <v>203</v>
      </c>
      <c r="H59" t="str">
        <f>IF(B$58="使う","\begin{minipage}[b]{0.45\textwidth}","")</f>
        <v/>
      </c>
    </row>
    <row r="60" spans="1:9" x14ac:dyDescent="0.2">
      <c r="A60" t="s">
        <v>54</v>
      </c>
      <c r="B60" s="2"/>
      <c r="C60" t="s">
        <v>200</v>
      </c>
      <c r="D60" t="s">
        <v>202</v>
      </c>
      <c r="I60" t="str">
        <f>IF(B$58="使う",B59,"")</f>
        <v/>
      </c>
    </row>
    <row r="61" spans="1:9" x14ac:dyDescent="0.2">
      <c r="A61" t="s">
        <v>182</v>
      </c>
      <c r="B61" s="2"/>
      <c r="C61" t="s">
        <v>204</v>
      </c>
      <c r="D61" t="s">
        <v>206</v>
      </c>
      <c r="I61" t="str">
        <f>IF(B$58="使う","\end{minipage}","")</f>
        <v/>
      </c>
    </row>
    <row r="62" spans="1:9" x14ac:dyDescent="0.2">
      <c r="B62" s="2"/>
      <c r="I62" t="str">
        <f>IF(B$58="使う","\hspace*{0.1cm} % 1 番目の文章と 1 番目の図の間隔","")</f>
        <v/>
      </c>
    </row>
    <row r="63" spans="1:9" x14ac:dyDescent="0.2">
      <c r="B63" s="2"/>
      <c r="I63" t="str">
        <f>IF(B$58="使う","\begin{minipage}{0.45\textwidth}","")</f>
        <v/>
      </c>
    </row>
    <row r="64" spans="1:9" x14ac:dyDescent="0.2">
      <c r="B64" s="2"/>
      <c r="I64" t="str">
        <f>IF(B$58="使う","\begin{figure}[H]","")</f>
        <v/>
      </c>
    </row>
    <row r="65" spans="1:9" x14ac:dyDescent="0.2">
      <c r="B65" s="2"/>
      <c r="I65" t="str">
        <f>IF(B$58="使う","\includegraphics[clip,width=3.3cm]{./image/"&amp;B60&amp;"}","")</f>
        <v/>
      </c>
    </row>
    <row r="66" spans="1:9" x14ac:dyDescent="0.2">
      <c r="B66" s="2"/>
      <c r="I66" t="str">
        <f>IF(B$58="使う","\vspace*{-0.5cm} % 図とキャプションの間隔","")</f>
        <v/>
      </c>
    </row>
    <row r="67" spans="1:9" x14ac:dyDescent="0.2">
      <c r="B67" s="2"/>
      <c r="I67" t="str">
        <f>IF(B$58="使う","\caption{"&amp;B61&amp;"}","")</f>
        <v/>
      </c>
    </row>
    <row r="68" spans="1:9" x14ac:dyDescent="0.2">
      <c r="B68" s="2"/>
      <c r="I68" t="str">
        <f>IF(B$58="使う","\label{db-tarzan}","")</f>
        <v/>
      </c>
    </row>
    <row r="69" spans="1:9" x14ac:dyDescent="0.2">
      <c r="B69" s="2"/>
      <c r="I69" t="str">
        <f>IF(B$58="使う","\end{figure}","")</f>
        <v/>
      </c>
    </row>
    <row r="70" spans="1:9" x14ac:dyDescent="0.2">
      <c r="B70" s="2"/>
      <c r="H70" t="str">
        <f>IF(B$58="使う","\end{minipage}","")</f>
        <v/>
      </c>
    </row>
    <row r="71" spans="1:9" x14ac:dyDescent="0.2">
      <c r="B71" s="2"/>
    </row>
    <row r="72" spans="1:9" x14ac:dyDescent="0.2">
      <c r="A72" t="s">
        <v>183</v>
      </c>
      <c r="B72" s="2"/>
      <c r="C72" t="s">
        <v>207</v>
      </c>
      <c r="D72" t="s">
        <v>194</v>
      </c>
      <c r="H72" t="s">
        <v>185</v>
      </c>
    </row>
    <row r="73" spans="1:9" x14ac:dyDescent="0.2">
      <c r="A73" t="s">
        <v>54</v>
      </c>
      <c r="B73" s="2"/>
      <c r="C73" t="s">
        <v>200</v>
      </c>
      <c r="D73" t="s">
        <v>202</v>
      </c>
      <c r="H73" t="str">
        <f>IF(B$72="使う","\begin{figure}[h]","")</f>
        <v/>
      </c>
    </row>
    <row r="74" spans="1:9" x14ac:dyDescent="0.2">
      <c r="A74" t="s">
        <v>182</v>
      </c>
      <c r="B74" s="2"/>
      <c r="C74" t="s">
        <v>204</v>
      </c>
      <c r="D74" t="s">
        <v>206</v>
      </c>
      <c r="I74" t="str">
        <f>IF(B$72="使う","\begin{center}","")</f>
        <v/>
      </c>
    </row>
    <row r="75" spans="1:9" x14ac:dyDescent="0.2">
      <c r="B75" s="2"/>
      <c r="I75" t="str">
        <f>IF(B$72="使う","\includegraphics[clip,width=7cm]{./image/"&amp;B73&amp;"}","")</f>
        <v/>
      </c>
    </row>
    <row r="76" spans="1:9" x14ac:dyDescent="0.2">
      <c r="B76" s="2"/>
      <c r="I76" t="str">
        <f>IF(B$72="使う","\vspace*{-0.3cm} % 図とキャプションの間隔","")</f>
        <v/>
      </c>
    </row>
    <row r="77" spans="1:9" x14ac:dyDescent="0.2">
      <c r="B77" s="2"/>
      <c r="I77" t="str">
        <f>IF(B$72="使う","\caption{"&amp;B74&amp;"}","")</f>
        <v/>
      </c>
    </row>
    <row r="78" spans="1:9" x14ac:dyDescent="0.2">
      <c r="B78" s="2"/>
      <c r="I78" t="str">
        <f>IF(B$72="使う","\end{center}","")</f>
        <v/>
      </c>
    </row>
    <row r="79" spans="1:9" x14ac:dyDescent="0.2">
      <c r="B79" s="2"/>
      <c r="I79" t="str">
        <f>IF(B$72="使う","\label{"&amp;B74&amp;"}","")</f>
        <v/>
      </c>
    </row>
    <row r="80" spans="1:9" x14ac:dyDescent="0.2">
      <c r="B80" s="2"/>
      <c r="H80" t="str">
        <f>IF(B$72="使う","\end{figure}","")</f>
        <v/>
      </c>
    </row>
    <row r="81" spans="2:2" x14ac:dyDescent="0.2">
      <c r="B81" s="2"/>
    </row>
    <row r="82" spans="2:2" x14ac:dyDescent="0.2">
      <c r="B82" s="2"/>
    </row>
    <row r="83" spans="2:2" x14ac:dyDescent="0.2">
      <c r="B83" s="2"/>
    </row>
    <row r="84" spans="2:2" x14ac:dyDescent="0.2">
      <c r="B84" s="2"/>
    </row>
    <row r="85" spans="2:2" x14ac:dyDescent="0.2">
      <c r="B85" s="2"/>
    </row>
    <row r="86" spans="2:2" x14ac:dyDescent="0.2">
      <c r="B86" s="2"/>
    </row>
    <row r="87" spans="2:2" x14ac:dyDescent="0.2">
      <c r="B87" s="2"/>
    </row>
    <row r="88" spans="2:2" x14ac:dyDescent="0.2">
      <c r="B88" s="2"/>
    </row>
    <row r="89" spans="2:2" x14ac:dyDescent="0.2">
      <c r="B89" s="2"/>
    </row>
    <row r="90" spans="2:2" x14ac:dyDescent="0.2">
      <c r="B90" s="2"/>
    </row>
    <row r="91" spans="2:2" x14ac:dyDescent="0.2">
      <c r="B91" s="2"/>
    </row>
    <row r="92" spans="2:2" x14ac:dyDescent="0.2">
      <c r="B92" s="2"/>
    </row>
    <row r="93" spans="2:2" x14ac:dyDescent="0.2">
      <c r="B93" s="2"/>
    </row>
    <row r="94" spans="2:2" x14ac:dyDescent="0.2">
      <c r="B94" s="2"/>
    </row>
    <row r="95" spans="2:2" x14ac:dyDescent="0.2">
      <c r="B95" s="2"/>
    </row>
    <row r="96" spans="2:2" x14ac:dyDescent="0.2">
      <c r="B96" s="2"/>
    </row>
    <row r="97" spans="2:2" x14ac:dyDescent="0.2">
      <c r="B97" s="2"/>
    </row>
    <row r="98" spans="2:2" x14ac:dyDescent="0.2">
      <c r="B98" s="2"/>
    </row>
    <row r="99" spans="2:2" x14ac:dyDescent="0.2">
      <c r="B99" s="2"/>
    </row>
    <row r="100" spans="2:2" x14ac:dyDescent="0.2">
      <c r="B100" s="2"/>
    </row>
    <row r="101" spans="2:2" x14ac:dyDescent="0.2">
      <c r="B101" s="2"/>
    </row>
    <row r="102" spans="2:2" x14ac:dyDescent="0.2">
      <c r="B102" s="2"/>
    </row>
    <row r="103" spans="2:2" x14ac:dyDescent="0.2">
      <c r="B103" s="2"/>
    </row>
    <row r="104" spans="2:2" x14ac:dyDescent="0.2">
      <c r="B104" s="2"/>
    </row>
    <row r="105" spans="2:2" x14ac:dyDescent="0.2">
      <c r="B105" s="2"/>
    </row>
    <row r="106" spans="2:2" x14ac:dyDescent="0.2">
      <c r="B106" s="2"/>
    </row>
    <row r="107" spans="2:2" x14ac:dyDescent="0.2">
      <c r="B107" s="2"/>
    </row>
    <row r="108" spans="2:2" x14ac:dyDescent="0.2">
      <c r="B108" s="2"/>
    </row>
    <row r="109" spans="2:2" x14ac:dyDescent="0.2">
      <c r="B109" s="2"/>
    </row>
    <row r="110" spans="2:2" x14ac:dyDescent="0.2">
      <c r="B110" s="2"/>
    </row>
    <row r="111" spans="2:2" x14ac:dyDescent="0.2">
      <c r="B111" s="2"/>
    </row>
    <row r="112" spans="2:2" x14ac:dyDescent="0.2">
      <c r="B112" s="2"/>
    </row>
    <row r="113" spans="2:2" x14ac:dyDescent="0.2">
      <c r="B113" s="2"/>
    </row>
    <row r="114" spans="2:2" x14ac:dyDescent="0.2">
      <c r="B114" s="2"/>
    </row>
    <row r="115" spans="2:2" x14ac:dyDescent="0.2">
      <c r="B115" s="2"/>
    </row>
    <row r="116" spans="2:2" x14ac:dyDescent="0.2">
      <c r="B116" s="2"/>
    </row>
    <row r="117" spans="2:2" x14ac:dyDescent="0.2">
      <c r="B117" s="2"/>
    </row>
    <row r="118" spans="2:2" x14ac:dyDescent="0.2">
      <c r="B118" s="2"/>
    </row>
    <row r="119" spans="2:2" x14ac:dyDescent="0.2">
      <c r="B119" s="2"/>
    </row>
    <row r="120" spans="2:2" x14ac:dyDescent="0.2">
      <c r="B120" s="2"/>
    </row>
    <row r="121" spans="2:2" x14ac:dyDescent="0.2">
      <c r="B121" s="2"/>
    </row>
    <row r="122" spans="2:2" x14ac:dyDescent="0.2">
      <c r="B122" s="2"/>
    </row>
    <row r="123" spans="2:2" x14ac:dyDescent="0.2">
      <c r="B123" s="2"/>
    </row>
    <row r="124" spans="2:2" x14ac:dyDescent="0.2">
      <c r="B124" s="2"/>
    </row>
    <row r="125" spans="2:2" x14ac:dyDescent="0.2">
      <c r="B125" s="2"/>
    </row>
    <row r="126" spans="2:2" x14ac:dyDescent="0.2">
      <c r="B126" s="2"/>
    </row>
    <row r="127" spans="2:2" x14ac:dyDescent="0.2">
      <c r="B127" s="2"/>
    </row>
    <row r="128" spans="2:2" x14ac:dyDescent="0.2">
      <c r="B128" s="2"/>
    </row>
    <row r="129" spans="2:2" x14ac:dyDescent="0.2">
      <c r="B129" s="2"/>
    </row>
    <row r="130" spans="2:2" x14ac:dyDescent="0.2">
      <c r="B130" s="2"/>
    </row>
    <row r="131" spans="2:2" x14ac:dyDescent="0.2">
      <c r="B131" s="2"/>
    </row>
    <row r="132" spans="2:2" x14ac:dyDescent="0.2">
      <c r="B132" s="2"/>
    </row>
    <row r="133" spans="2:2" x14ac:dyDescent="0.2">
      <c r="B133" s="2"/>
    </row>
    <row r="134" spans="2:2" x14ac:dyDescent="0.2">
      <c r="B134" s="2"/>
    </row>
    <row r="135" spans="2:2" x14ac:dyDescent="0.2">
      <c r="B135" s="2"/>
    </row>
    <row r="136" spans="2:2" x14ac:dyDescent="0.2">
      <c r="B136" s="2"/>
    </row>
    <row r="137" spans="2:2" x14ac:dyDescent="0.2">
      <c r="B137" s="2"/>
    </row>
    <row r="138" spans="2:2" x14ac:dyDescent="0.2">
      <c r="B138" s="2"/>
    </row>
    <row r="139" spans="2:2" x14ac:dyDescent="0.2">
      <c r="B139" s="2"/>
    </row>
    <row r="140" spans="2:2" x14ac:dyDescent="0.2">
      <c r="B140" s="2"/>
    </row>
    <row r="141" spans="2:2" x14ac:dyDescent="0.2">
      <c r="B141" s="2"/>
    </row>
    <row r="142" spans="2:2" x14ac:dyDescent="0.2">
      <c r="B142" s="2"/>
    </row>
    <row r="143" spans="2:2" x14ac:dyDescent="0.2">
      <c r="B143" s="2"/>
    </row>
    <row r="144" spans="2:2" x14ac:dyDescent="0.2">
      <c r="B144" s="2"/>
    </row>
    <row r="145" spans="2:2" x14ac:dyDescent="0.2">
      <c r="B145" s="2"/>
    </row>
    <row r="146" spans="2:2" x14ac:dyDescent="0.2">
      <c r="B146" s="2"/>
    </row>
    <row r="147" spans="2:2" x14ac:dyDescent="0.2">
      <c r="B147" s="2"/>
    </row>
    <row r="148" spans="2:2" x14ac:dyDescent="0.2">
      <c r="B148" s="2"/>
    </row>
    <row r="149" spans="2:2" x14ac:dyDescent="0.2">
      <c r="B149" s="2"/>
    </row>
    <row r="150" spans="2:2" x14ac:dyDescent="0.2">
      <c r="B150" s="2"/>
    </row>
    <row r="151" spans="2:2" x14ac:dyDescent="0.2">
      <c r="B151" s="2"/>
    </row>
    <row r="152" spans="2:2" x14ac:dyDescent="0.2">
      <c r="B152" s="2"/>
    </row>
    <row r="153" spans="2:2" x14ac:dyDescent="0.2">
      <c r="B153" s="2"/>
    </row>
    <row r="154" spans="2:2" x14ac:dyDescent="0.2">
      <c r="B154" s="2"/>
    </row>
    <row r="155" spans="2:2" x14ac:dyDescent="0.2">
      <c r="B155" s="2"/>
    </row>
    <row r="156" spans="2:2" x14ac:dyDescent="0.2">
      <c r="B156" s="2"/>
    </row>
    <row r="157" spans="2:2" x14ac:dyDescent="0.2">
      <c r="B157" s="2"/>
    </row>
    <row r="158" spans="2:2" x14ac:dyDescent="0.2">
      <c r="B158" s="2"/>
    </row>
    <row r="159" spans="2:2" x14ac:dyDescent="0.2">
      <c r="B159" s="2"/>
    </row>
    <row r="160" spans="2:2" x14ac:dyDescent="0.2">
      <c r="B160" s="2"/>
    </row>
    <row r="161" spans="2:2" x14ac:dyDescent="0.2">
      <c r="B161" s="2"/>
    </row>
    <row r="162" spans="2:2" x14ac:dyDescent="0.2">
      <c r="B162" s="2"/>
    </row>
    <row r="163" spans="2:2" x14ac:dyDescent="0.2">
      <c r="B163" s="2"/>
    </row>
    <row r="164" spans="2:2" x14ac:dyDescent="0.2">
      <c r="B164" s="2"/>
    </row>
    <row r="165" spans="2:2" x14ac:dyDescent="0.2">
      <c r="B165" s="2"/>
    </row>
    <row r="166" spans="2:2" x14ac:dyDescent="0.2">
      <c r="B166" s="2"/>
    </row>
    <row r="167" spans="2:2" x14ac:dyDescent="0.2">
      <c r="B167" s="2"/>
    </row>
    <row r="168" spans="2:2" x14ac:dyDescent="0.2">
      <c r="B168" s="2"/>
    </row>
    <row r="169" spans="2:2" x14ac:dyDescent="0.2">
      <c r="B169" s="2"/>
    </row>
    <row r="170" spans="2:2" x14ac:dyDescent="0.2">
      <c r="B170" s="2"/>
    </row>
    <row r="171" spans="2:2" x14ac:dyDescent="0.2">
      <c r="B171" s="2"/>
    </row>
    <row r="172" spans="2:2" x14ac:dyDescent="0.2">
      <c r="B172" s="2"/>
    </row>
    <row r="173" spans="2:2" x14ac:dyDescent="0.2">
      <c r="B173" s="2"/>
    </row>
    <row r="174" spans="2:2" x14ac:dyDescent="0.2">
      <c r="B174" s="2"/>
    </row>
    <row r="175" spans="2:2" x14ac:dyDescent="0.2">
      <c r="B175" s="2"/>
    </row>
    <row r="176" spans="2:2" x14ac:dyDescent="0.2">
      <c r="B176" s="2"/>
    </row>
    <row r="177" spans="2:2" x14ac:dyDescent="0.2">
      <c r="B177" s="2"/>
    </row>
    <row r="178" spans="2:2" x14ac:dyDescent="0.2">
      <c r="B178" s="2"/>
    </row>
    <row r="179" spans="2:2" x14ac:dyDescent="0.2">
      <c r="B179" s="2"/>
    </row>
    <row r="180" spans="2:2" x14ac:dyDescent="0.2">
      <c r="B180" s="2"/>
    </row>
    <row r="181" spans="2:2" x14ac:dyDescent="0.2">
      <c r="B181" s="2"/>
    </row>
    <row r="182" spans="2:2" x14ac:dyDescent="0.2">
      <c r="B182" s="2"/>
    </row>
    <row r="183" spans="2:2" x14ac:dyDescent="0.2">
      <c r="B183" s="2"/>
    </row>
    <row r="184" spans="2:2" x14ac:dyDescent="0.2">
      <c r="B184" s="2"/>
    </row>
    <row r="185" spans="2:2" x14ac:dyDescent="0.2">
      <c r="B185" s="2"/>
    </row>
    <row r="186" spans="2:2" x14ac:dyDescent="0.2">
      <c r="B186" s="2"/>
    </row>
    <row r="187" spans="2:2" x14ac:dyDescent="0.2">
      <c r="B187" s="2"/>
    </row>
    <row r="188" spans="2:2" x14ac:dyDescent="0.2">
      <c r="B188" s="2"/>
    </row>
    <row r="189" spans="2:2" x14ac:dyDescent="0.2">
      <c r="B189" s="2"/>
    </row>
    <row r="190" spans="2:2" x14ac:dyDescent="0.2">
      <c r="B190" s="2"/>
    </row>
    <row r="191" spans="2:2" x14ac:dyDescent="0.2">
      <c r="B191" s="2"/>
    </row>
    <row r="192" spans="2:2" x14ac:dyDescent="0.2">
      <c r="B192" s="2"/>
    </row>
    <row r="193" spans="2:2" x14ac:dyDescent="0.2">
      <c r="B193" s="2"/>
    </row>
    <row r="194" spans="2:2" x14ac:dyDescent="0.2">
      <c r="B194" s="2"/>
    </row>
    <row r="195" spans="2:2" x14ac:dyDescent="0.2">
      <c r="B195" s="2"/>
    </row>
    <row r="196" spans="2:2" x14ac:dyDescent="0.2">
      <c r="B196" s="2"/>
    </row>
    <row r="197" spans="2:2" x14ac:dyDescent="0.2">
      <c r="B197" s="2"/>
    </row>
    <row r="198" spans="2:2" x14ac:dyDescent="0.2">
      <c r="B198" s="2"/>
    </row>
    <row r="199" spans="2:2" x14ac:dyDescent="0.2">
      <c r="B199" s="2"/>
    </row>
    <row r="200" spans="2:2" x14ac:dyDescent="0.2">
      <c r="B200" s="2"/>
    </row>
    <row r="201" spans="2:2" x14ac:dyDescent="0.2">
      <c r="B201" s="2"/>
    </row>
    <row r="202" spans="2:2" x14ac:dyDescent="0.2">
      <c r="B202" s="2"/>
    </row>
    <row r="203" spans="2:2" x14ac:dyDescent="0.2">
      <c r="B203" s="2"/>
    </row>
    <row r="204" spans="2:2" x14ac:dyDescent="0.2">
      <c r="B204" s="2"/>
    </row>
    <row r="205" spans="2:2" x14ac:dyDescent="0.2">
      <c r="B205" s="2"/>
    </row>
    <row r="206" spans="2:2" x14ac:dyDescent="0.2">
      <c r="B206" s="2"/>
    </row>
    <row r="207" spans="2:2" x14ac:dyDescent="0.2">
      <c r="B207" s="2"/>
    </row>
    <row r="208" spans="2:2" x14ac:dyDescent="0.2">
      <c r="B208" s="2"/>
    </row>
    <row r="209" spans="2:2" x14ac:dyDescent="0.2">
      <c r="B209" s="2"/>
    </row>
    <row r="210" spans="2:2" x14ac:dyDescent="0.2">
      <c r="B210" s="2"/>
    </row>
    <row r="211" spans="2:2" x14ac:dyDescent="0.2">
      <c r="B211" s="2"/>
    </row>
    <row r="212" spans="2:2" x14ac:dyDescent="0.2">
      <c r="B212" s="2"/>
    </row>
    <row r="213" spans="2:2" x14ac:dyDescent="0.2">
      <c r="B213" s="2"/>
    </row>
    <row r="214" spans="2:2" x14ac:dyDescent="0.2">
      <c r="B214" s="2"/>
    </row>
    <row r="215" spans="2:2" x14ac:dyDescent="0.2">
      <c r="B215" s="2"/>
    </row>
    <row r="216" spans="2:2" x14ac:dyDescent="0.2">
      <c r="B216" s="2"/>
    </row>
    <row r="217" spans="2:2" x14ac:dyDescent="0.2">
      <c r="B217" s="2"/>
    </row>
    <row r="218" spans="2:2" x14ac:dyDescent="0.2">
      <c r="B218" s="2"/>
    </row>
    <row r="219" spans="2:2" x14ac:dyDescent="0.2">
      <c r="B219" s="2"/>
    </row>
    <row r="220" spans="2:2" x14ac:dyDescent="0.2">
      <c r="B220" s="2"/>
    </row>
    <row r="221" spans="2:2" x14ac:dyDescent="0.2">
      <c r="B221" s="2"/>
    </row>
    <row r="222" spans="2:2" x14ac:dyDescent="0.2">
      <c r="B222" s="2"/>
    </row>
    <row r="223" spans="2:2" x14ac:dyDescent="0.2">
      <c r="B223" s="2"/>
    </row>
    <row r="224" spans="2:2" x14ac:dyDescent="0.2">
      <c r="B224" s="2"/>
    </row>
    <row r="225" spans="2:2" x14ac:dyDescent="0.2">
      <c r="B225" s="2"/>
    </row>
    <row r="226" spans="2:2" x14ac:dyDescent="0.2">
      <c r="B226" s="2"/>
    </row>
    <row r="227" spans="2:2" x14ac:dyDescent="0.2">
      <c r="B227" s="2"/>
    </row>
    <row r="228" spans="2:2" x14ac:dyDescent="0.2">
      <c r="B228" s="2"/>
    </row>
    <row r="229" spans="2:2" x14ac:dyDescent="0.2">
      <c r="B229" s="2"/>
    </row>
    <row r="230" spans="2:2" x14ac:dyDescent="0.2">
      <c r="B230" s="2"/>
    </row>
    <row r="231" spans="2:2" x14ac:dyDescent="0.2">
      <c r="B231" s="2"/>
    </row>
    <row r="232" spans="2:2" x14ac:dyDescent="0.2">
      <c r="B232" s="2"/>
    </row>
    <row r="233" spans="2:2" x14ac:dyDescent="0.2">
      <c r="B233" s="2"/>
    </row>
    <row r="234" spans="2:2" x14ac:dyDescent="0.2">
      <c r="B234" s="2"/>
    </row>
    <row r="235" spans="2:2" x14ac:dyDescent="0.2">
      <c r="B235" s="2"/>
    </row>
    <row r="236" spans="2:2" x14ac:dyDescent="0.2">
      <c r="B236" s="2"/>
    </row>
    <row r="237" spans="2:2" x14ac:dyDescent="0.2">
      <c r="B237" s="2"/>
    </row>
    <row r="238" spans="2:2" x14ac:dyDescent="0.2">
      <c r="B238" s="2"/>
    </row>
    <row r="239" spans="2:2" x14ac:dyDescent="0.2">
      <c r="B239" s="2"/>
    </row>
    <row r="240" spans="2:2" x14ac:dyDescent="0.2">
      <c r="B240" s="2"/>
    </row>
    <row r="241" spans="2:2" x14ac:dyDescent="0.2">
      <c r="B241" s="2"/>
    </row>
    <row r="242" spans="2:2" x14ac:dyDescent="0.2">
      <c r="B242" s="2"/>
    </row>
    <row r="243" spans="2:2" x14ac:dyDescent="0.2">
      <c r="B243" s="2"/>
    </row>
    <row r="244" spans="2:2" x14ac:dyDescent="0.2">
      <c r="B244" s="2"/>
    </row>
    <row r="245" spans="2:2" x14ac:dyDescent="0.2">
      <c r="B245" s="2"/>
    </row>
    <row r="246" spans="2:2" x14ac:dyDescent="0.2">
      <c r="B246" s="2"/>
    </row>
    <row r="247" spans="2:2" x14ac:dyDescent="0.2">
      <c r="B247" s="2"/>
    </row>
    <row r="248" spans="2:2" x14ac:dyDescent="0.2">
      <c r="B248" s="2"/>
    </row>
    <row r="249" spans="2:2" x14ac:dyDescent="0.2">
      <c r="B249" s="2"/>
    </row>
    <row r="250" spans="2:2" x14ac:dyDescent="0.2">
      <c r="B250" s="2"/>
    </row>
    <row r="251" spans="2:2" x14ac:dyDescent="0.2">
      <c r="B251" s="2"/>
    </row>
    <row r="252" spans="2:2" x14ac:dyDescent="0.2">
      <c r="B252" s="2"/>
    </row>
    <row r="253" spans="2:2" x14ac:dyDescent="0.2">
      <c r="B253" s="2"/>
    </row>
    <row r="254" spans="2:2" x14ac:dyDescent="0.2">
      <c r="B254" s="2"/>
    </row>
    <row r="255" spans="2:2" x14ac:dyDescent="0.2">
      <c r="B255" s="2"/>
    </row>
    <row r="256" spans="2:2" x14ac:dyDescent="0.2">
      <c r="B256" s="2"/>
    </row>
    <row r="257" spans="2:2" x14ac:dyDescent="0.2">
      <c r="B257" s="2"/>
    </row>
    <row r="258" spans="2:2" x14ac:dyDescent="0.2">
      <c r="B258" s="2"/>
    </row>
    <row r="259" spans="2:2" x14ac:dyDescent="0.2">
      <c r="B259" s="2"/>
    </row>
    <row r="260" spans="2:2" x14ac:dyDescent="0.2">
      <c r="B260" s="2"/>
    </row>
    <row r="261" spans="2:2" x14ac:dyDescent="0.2">
      <c r="B261" s="2"/>
    </row>
    <row r="262" spans="2:2" x14ac:dyDescent="0.2">
      <c r="B262" s="2"/>
    </row>
    <row r="263" spans="2:2" x14ac:dyDescent="0.2">
      <c r="B263" s="2"/>
    </row>
    <row r="264" spans="2:2" x14ac:dyDescent="0.2">
      <c r="B264" s="2"/>
    </row>
    <row r="265" spans="2:2" x14ac:dyDescent="0.2">
      <c r="B265" s="2"/>
    </row>
    <row r="266" spans="2:2" x14ac:dyDescent="0.2">
      <c r="B266" s="2"/>
    </row>
    <row r="267" spans="2:2" x14ac:dyDescent="0.2">
      <c r="B267" s="2"/>
    </row>
    <row r="268" spans="2:2" x14ac:dyDescent="0.2">
      <c r="B268" s="2"/>
    </row>
    <row r="269" spans="2:2" x14ac:dyDescent="0.2">
      <c r="B269" s="2"/>
    </row>
    <row r="270" spans="2:2" x14ac:dyDescent="0.2">
      <c r="B270" s="2"/>
    </row>
    <row r="271" spans="2:2" x14ac:dyDescent="0.2">
      <c r="B271" s="2"/>
    </row>
    <row r="272" spans="2:2" x14ac:dyDescent="0.2">
      <c r="B272" s="2"/>
    </row>
    <row r="273" spans="2:2" x14ac:dyDescent="0.2">
      <c r="B273" s="2"/>
    </row>
    <row r="274" spans="2:2" x14ac:dyDescent="0.2">
      <c r="B274" s="2"/>
    </row>
    <row r="275" spans="2:2" x14ac:dyDescent="0.2">
      <c r="B275" s="2"/>
    </row>
    <row r="276" spans="2:2" x14ac:dyDescent="0.2">
      <c r="B276" s="2"/>
    </row>
    <row r="277" spans="2:2" x14ac:dyDescent="0.2">
      <c r="B277" s="2"/>
    </row>
    <row r="278" spans="2:2" x14ac:dyDescent="0.2">
      <c r="B278" s="2"/>
    </row>
    <row r="279" spans="2:2" x14ac:dyDescent="0.2">
      <c r="B279" s="2"/>
    </row>
    <row r="280" spans="2:2" x14ac:dyDescent="0.2">
      <c r="B280" s="2"/>
    </row>
    <row r="281" spans="2:2" x14ac:dyDescent="0.2">
      <c r="B281" s="2"/>
    </row>
    <row r="282" spans="2:2" x14ac:dyDescent="0.2">
      <c r="B282" s="2"/>
    </row>
    <row r="283" spans="2:2" x14ac:dyDescent="0.2">
      <c r="B283" s="2"/>
    </row>
    <row r="284" spans="2:2" x14ac:dyDescent="0.2">
      <c r="B284" s="2"/>
    </row>
    <row r="285" spans="2:2" x14ac:dyDescent="0.2">
      <c r="B285" s="2"/>
    </row>
    <row r="286" spans="2:2" x14ac:dyDescent="0.2">
      <c r="B286" s="2"/>
    </row>
    <row r="287" spans="2:2" x14ac:dyDescent="0.2">
      <c r="B287" s="2"/>
    </row>
    <row r="288" spans="2:2" x14ac:dyDescent="0.2">
      <c r="B288" s="2"/>
    </row>
    <row r="289" spans="2:2" x14ac:dyDescent="0.2">
      <c r="B289" s="2"/>
    </row>
    <row r="290" spans="2:2" x14ac:dyDescent="0.2">
      <c r="B290" s="2"/>
    </row>
    <row r="291" spans="2:2" x14ac:dyDescent="0.2">
      <c r="B291" s="2"/>
    </row>
    <row r="292" spans="2:2" x14ac:dyDescent="0.2">
      <c r="B292" s="2"/>
    </row>
    <row r="293" spans="2:2" x14ac:dyDescent="0.2">
      <c r="B293" s="2"/>
    </row>
    <row r="294" spans="2:2" x14ac:dyDescent="0.2">
      <c r="B294" s="2"/>
    </row>
    <row r="295" spans="2:2" x14ac:dyDescent="0.2">
      <c r="B295" s="2"/>
    </row>
    <row r="296" spans="2:2" x14ac:dyDescent="0.2">
      <c r="B296" s="2"/>
    </row>
    <row r="297" spans="2:2" x14ac:dyDescent="0.2">
      <c r="B297" s="2"/>
    </row>
    <row r="298" spans="2:2" x14ac:dyDescent="0.2">
      <c r="B298" s="2"/>
    </row>
    <row r="299" spans="2:2" x14ac:dyDescent="0.2">
      <c r="B299" s="2"/>
    </row>
    <row r="300" spans="2:2" x14ac:dyDescent="0.2">
      <c r="B300" s="2"/>
    </row>
    <row r="301" spans="2:2" x14ac:dyDescent="0.2">
      <c r="B301" s="2"/>
    </row>
    <row r="302" spans="2:2" x14ac:dyDescent="0.2">
      <c r="B302" s="2"/>
    </row>
    <row r="303" spans="2:2" x14ac:dyDescent="0.2">
      <c r="B303" s="2"/>
    </row>
    <row r="304" spans="2:2" x14ac:dyDescent="0.2">
      <c r="B304" s="2"/>
    </row>
    <row r="305" spans="2:2" x14ac:dyDescent="0.2">
      <c r="B305" s="2"/>
    </row>
    <row r="306" spans="2:2" x14ac:dyDescent="0.2">
      <c r="B306" s="2"/>
    </row>
    <row r="307" spans="2:2" x14ac:dyDescent="0.2">
      <c r="B307" s="2"/>
    </row>
    <row r="308" spans="2:2" x14ac:dyDescent="0.2">
      <c r="B308" s="2"/>
    </row>
    <row r="309" spans="2:2" x14ac:dyDescent="0.2">
      <c r="B309" s="2"/>
    </row>
    <row r="310" spans="2:2" x14ac:dyDescent="0.2">
      <c r="B310" s="2"/>
    </row>
    <row r="311" spans="2:2" x14ac:dyDescent="0.2">
      <c r="B311" s="2"/>
    </row>
    <row r="312" spans="2:2" x14ac:dyDescent="0.2">
      <c r="B312" s="2"/>
    </row>
    <row r="313" spans="2:2" x14ac:dyDescent="0.2">
      <c r="B313" s="2"/>
    </row>
    <row r="314" spans="2:2" x14ac:dyDescent="0.2">
      <c r="B314" s="2"/>
    </row>
    <row r="315" spans="2:2" x14ac:dyDescent="0.2">
      <c r="B315" s="2"/>
    </row>
    <row r="316" spans="2:2" x14ac:dyDescent="0.2">
      <c r="B316" s="2"/>
    </row>
    <row r="317" spans="2:2" x14ac:dyDescent="0.2">
      <c r="B317" s="2"/>
    </row>
    <row r="318" spans="2:2" x14ac:dyDescent="0.2">
      <c r="B318" s="2"/>
    </row>
    <row r="319" spans="2:2" x14ac:dyDescent="0.2">
      <c r="B319" s="2"/>
    </row>
    <row r="320" spans="2:2" x14ac:dyDescent="0.2">
      <c r="B320" s="2"/>
    </row>
    <row r="321" spans="2:2" x14ac:dyDescent="0.2">
      <c r="B321" s="2"/>
    </row>
    <row r="322" spans="2:2" x14ac:dyDescent="0.2">
      <c r="B322" s="2"/>
    </row>
    <row r="323" spans="2:2" x14ac:dyDescent="0.2">
      <c r="B323" s="2"/>
    </row>
    <row r="324" spans="2:2" x14ac:dyDescent="0.2">
      <c r="B324" s="2"/>
    </row>
    <row r="325" spans="2:2" x14ac:dyDescent="0.2">
      <c r="B325" s="2"/>
    </row>
    <row r="326" spans="2:2" x14ac:dyDescent="0.2">
      <c r="B326" s="2"/>
    </row>
    <row r="327" spans="2:2" x14ac:dyDescent="0.2">
      <c r="B327" s="2"/>
    </row>
    <row r="328" spans="2:2" x14ac:dyDescent="0.2">
      <c r="B328" s="2"/>
    </row>
    <row r="329" spans="2:2" x14ac:dyDescent="0.2">
      <c r="B329" s="2"/>
    </row>
    <row r="330" spans="2:2" x14ac:dyDescent="0.2">
      <c r="B330" s="2"/>
    </row>
  </sheetData>
  <sheetProtection sheet="1" objects="1" scenarios="1"/>
  <phoneticPr fontId="1"/>
  <dataValidations count="2">
    <dataValidation type="list" allowBlank="1" showInputMessage="1" showErrorMessage="1" sqref="B3:B4">
      <formula1>使える色リスト</formula1>
    </dataValidation>
    <dataValidation type="list" allowBlank="1" showInputMessage="1" showErrorMessage="1" sqref="B8 B21 B34 B58 B72">
      <formula1>"使わない,使う"</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0"/>
  <sheetViews>
    <sheetView zoomScale="160" zoomScaleNormal="160" workbookViewId="0">
      <pane xSplit="1" ySplit="1" topLeftCell="B2" activePane="bottomRight" state="frozen"/>
      <selection pane="topRight"/>
      <selection pane="bottomLeft"/>
      <selection pane="bottomRight"/>
    </sheetView>
  </sheetViews>
  <sheetFormatPr defaultRowHeight="13" x14ac:dyDescent="0.2"/>
  <cols>
    <col min="1" max="3" width="18" customWidth="1"/>
    <col min="4" max="4" width="28" customWidth="1"/>
    <col min="5" max="5" width="67.453125" customWidth="1"/>
    <col min="8" max="8" width="66.453125" customWidth="1"/>
  </cols>
  <sheetData>
    <row r="1" spans="1:9" x14ac:dyDescent="0.2">
      <c r="A1" t="s">
        <v>12</v>
      </c>
      <c r="B1" t="s">
        <v>13</v>
      </c>
      <c r="C1" t="s">
        <v>14</v>
      </c>
      <c r="D1" t="s">
        <v>15</v>
      </c>
      <c r="E1" t="s">
        <v>16</v>
      </c>
      <c r="F1" s="1"/>
      <c r="H1" t="str">
        <f ca="1">"%TeXソース("&amp;RIGHT(CELL("filename",D1),LEN(CELL("filename",D1))-FIND("]",CELL("filename",D1)))&amp;")"</f>
        <v>%TeXソース(24)</v>
      </c>
    </row>
    <row r="2" spans="1:9" x14ac:dyDescent="0.2">
      <c r="A2" t="s">
        <v>50</v>
      </c>
      <c r="B2" s="2"/>
      <c r="C2" t="s">
        <v>208</v>
      </c>
      <c r="F2" s="1"/>
      <c r="H2" t="str">
        <f>IF(B2&lt;&gt;"","\section{"&amp;B2&amp;"} ","")</f>
        <v/>
      </c>
    </row>
    <row r="3" spans="1:9" x14ac:dyDescent="0.2">
      <c r="A3" t="s">
        <v>51</v>
      </c>
      <c r="B3" s="2" t="s">
        <v>192</v>
      </c>
      <c r="C3" t="s">
        <v>209</v>
      </c>
      <c r="E3" t="s">
        <v>18</v>
      </c>
      <c r="H3" t="str">
        <f>IF(B3&lt;&gt;"","\pagecolor{"&amp;B3&amp;"} %スライドの背景色","")</f>
        <v>\pagecolor{black} %スライドの背景色</v>
      </c>
    </row>
    <row r="4" spans="1:9" x14ac:dyDescent="0.2">
      <c r="A4" t="s">
        <v>52</v>
      </c>
      <c r="B4" s="2" t="s">
        <v>186</v>
      </c>
      <c r="C4" t="s">
        <v>19</v>
      </c>
      <c r="H4" t="str">
        <f>IF(B4&lt;&gt;"","\color{"&amp;B4&amp;"}%文字色","")</f>
        <v>\color{white}%文字色</v>
      </c>
    </row>
    <row r="5" spans="1:9" x14ac:dyDescent="0.2">
      <c r="A5" t="s">
        <v>170</v>
      </c>
      <c r="B5" s="2"/>
      <c r="C5" t="s">
        <v>188</v>
      </c>
      <c r="H5" t="str">
        <f>IF(B5&lt;&gt;"",B5&amp;"\\%スライド中の文章1","")</f>
        <v/>
      </c>
    </row>
    <row r="6" spans="1:9" x14ac:dyDescent="0.2">
      <c r="A6" t="s">
        <v>171</v>
      </c>
      <c r="B6" s="2"/>
      <c r="C6" t="s">
        <v>189</v>
      </c>
      <c r="H6" t="str">
        <f>IF(B6&lt;&gt;"",B6&amp;"\\%スライド中の文章2","")</f>
        <v/>
      </c>
    </row>
    <row r="7" spans="1:9" x14ac:dyDescent="0.2">
      <c r="B7" s="2"/>
    </row>
    <row r="8" spans="1:9" x14ac:dyDescent="0.2">
      <c r="A8" t="s">
        <v>172</v>
      </c>
      <c r="B8" s="2"/>
      <c r="C8" t="s">
        <v>207</v>
      </c>
      <c r="D8" t="s">
        <v>194</v>
      </c>
      <c r="H8" t="str">
        <f>IF(B$8="使う","\begin{itemize}%記号付き箇条書き","")</f>
        <v/>
      </c>
    </row>
    <row r="9" spans="1:9" x14ac:dyDescent="0.2">
      <c r="A9" t="s">
        <v>20</v>
      </c>
      <c r="B9" s="3"/>
      <c r="C9" t="s">
        <v>195</v>
      </c>
      <c r="I9" t="str">
        <f>IF(B$8="使う",IF(B9&lt;&gt;"","\item "&amp;B9,""),"")</f>
        <v/>
      </c>
    </row>
    <row r="10" spans="1:9" x14ac:dyDescent="0.2">
      <c r="A10" t="s">
        <v>21</v>
      </c>
      <c r="B10" s="2"/>
      <c r="I10" t="str">
        <f>IF(B$8="使う",IF(B10&lt;&gt;"","\item "&amp;B10,""),"")</f>
        <v/>
      </c>
    </row>
    <row r="11" spans="1:9" x14ac:dyDescent="0.2">
      <c r="A11" t="s">
        <v>22</v>
      </c>
      <c r="B11" s="2"/>
      <c r="I11" t="str">
        <f t="shared" ref="I11:I18" si="0">IF(B$8="使う",IF(B11&lt;&gt;"","\item "&amp;B11,""),"")</f>
        <v/>
      </c>
    </row>
    <row r="12" spans="1:9" x14ac:dyDescent="0.2">
      <c r="A12" t="s">
        <v>23</v>
      </c>
      <c r="B12" s="2"/>
      <c r="I12" t="str">
        <f t="shared" si="0"/>
        <v/>
      </c>
    </row>
    <row r="13" spans="1:9" x14ac:dyDescent="0.2">
      <c r="A13" t="s">
        <v>24</v>
      </c>
      <c r="B13" s="2"/>
      <c r="I13" t="str">
        <f t="shared" si="0"/>
        <v/>
      </c>
    </row>
    <row r="14" spans="1:9" x14ac:dyDescent="0.2">
      <c r="A14" t="s">
        <v>25</v>
      </c>
      <c r="B14" s="2"/>
      <c r="I14" t="str">
        <f t="shared" si="0"/>
        <v/>
      </c>
    </row>
    <row r="15" spans="1:9" x14ac:dyDescent="0.2">
      <c r="A15" t="s">
        <v>26</v>
      </c>
      <c r="B15" s="2"/>
      <c r="I15" t="str">
        <f t="shared" si="0"/>
        <v/>
      </c>
    </row>
    <row r="16" spans="1:9" x14ac:dyDescent="0.2">
      <c r="A16" t="s">
        <v>27</v>
      </c>
      <c r="B16" s="2"/>
      <c r="I16" t="str">
        <f t="shared" si="0"/>
        <v/>
      </c>
    </row>
    <row r="17" spans="1:9" x14ac:dyDescent="0.2">
      <c r="A17" t="s">
        <v>28</v>
      </c>
      <c r="B17" s="2"/>
      <c r="I17" t="str">
        <f t="shared" si="0"/>
        <v/>
      </c>
    </row>
    <row r="18" spans="1:9" x14ac:dyDescent="0.2">
      <c r="A18" t="s">
        <v>29</v>
      </c>
      <c r="B18" s="2"/>
      <c r="I18" t="str">
        <f t="shared" si="0"/>
        <v/>
      </c>
    </row>
    <row r="19" spans="1:9" x14ac:dyDescent="0.2">
      <c r="B19" s="2"/>
      <c r="H19" t="str">
        <f>IF(B$8="使う","\end{itemize}%記号付き箇条書き","")</f>
        <v/>
      </c>
    </row>
    <row r="20" spans="1:9" x14ac:dyDescent="0.2">
      <c r="B20" s="2"/>
    </row>
    <row r="21" spans="1:9" x14ac:dyDescent="0.2">
      <c r="A21" t="s">
        <v>173</v>
      </c>
      <c r="B21" s="2"/>
      <c r="C21" t="s">
        <v>207</v>
      </c>
      <c r="D21" t="s">
        <v>194</v>
      </c>
      <c r="H21" t="str">
        <f>IF(B$21="使う","\begin{enumerate}%記号付き箇条書き","")</f>
        <v/>
      </c>
    </row>
    <row r="22" spans="1:9" x14ac:dyDescent="0.2">
      <c r="A22" t="s">
        <v>20</v>
      </c>
      <c r="B22" s="2"/>
      <c r="C22" t="s">
        <v>195</v>
      </c>
      <c r="I22" t="str">
        <f>IF(B$21="使う",IF(B22&lt;&gt;"","\item "&amp;B22,""),"")</f>
        <v/>
      </c>
    </row>
    <row r="23" spans="1:9" x14ac:dyDescent="0.2">
      <c r="A23" t="s">
        <v>21</v>
      </c>
      <c r="B23" s="2"/>
      <c r="I23" t="str">
        <f t="shared" ref="I23:I31" si="1">IF(B$21="使う",IF(B23&lt;&gt;"","\item "&amp;B23,""),"")</f>
        <v/>
      </c>
    </row>
    <row r="24" spans="1:9" x14ac:dyDescent="0.2">
      <c r="A24" t="s">
        <v>22</v>
      </c>
      <c r="B24" s="2"/>
      <c r="I24" t="str">
        <f t="shared" si="1"/>
        <v/>
      </c>
    </row>
    <row r="25" spans="1:9" x14ac:dyDescent="0.2">
      <c r="A25" t="s">
        <v>23</v>
      </c>
      <c r="B25" s="2"/>
      <c r="I25" t="str">
        <f t="shared" si="1"/>
        <v/>
      </c>
    </row>
    <row r="26" spans="1:9" x14ac:dyDescent="0.2">
      <c r="A26" t="s">
        <v>24</v>
      </c>
      <c r="B26" s="2"/>
      <c r="I26" t="str">
        <f t="shared" si="1"/>
        <v/>
      </c>
    </row>
    <row r="27" spans="1:9" x14ac:dyDescent="0.2">
      <c r="A27" t="s">
        <v>25</v>
      </c>
      <c r="B27" s="2"/>
      <c r="I27" t="str">
        <f t="shared" si="1"/>
        <v/>
      </c>
    </row>
    <row r="28" spans="1:9" x14ac:dyDescent="0.2">
      <c r="A28" t="s">
        <v>26</v>
      </c>
      <c r="B28" s="2"/>
      <c r="I28" t="str">
        <f t="shared" si="1"/>
        <v/>
      </c>
    </row>
    <row r="29" spans="1:9" x14ac:dyDescent="0.2">
      <c r="A29" t="s">
        <v>27</v>
      </c>
      <c r="B29" s="2"/>
      <c r="I29" t="str">
        <f t="shared" si="1"/>
        <v/>
      </c>
    </row>
    <row r="30" spans="1:9" x14ac:dyDescent="0.2">
      <c r="A30" t="s">
        <v>28</v>
      </c>
      <c r="B30" s="2"/>
      <c r="I30" t="str">
        <f t="shared" si="1"/>
        <v/>
      </c>
    </row>
    <row r="31" spans="1:9" x14ac:dyDescent="0.2">
      <c r="A31" t="s">
        <v>29</v>
      </c>
      <c r="B31" s="2"/>
      <c r="I31" t="str">
        <f t="shared" si="1"/>
        <v/>
      </c>
    </row>
    <row r="32" spans="1:9" x14ac:dyDescent="0.2">
      <c r="B32" s="2"/>
      <c r="H32" t="str">
        <f>IF(B$21="使う","\end{enumerate}%記号付き箇条書き","")</f>
        <v/>
      </c>
    </row>
    <row r="33" spans="1:9" x14ac:dyDescent="0.2">
      <c r="B33" s="2"/>
    </row>
    <row r="34" spans="1:9" x14ac:dyDescent="0.2">
      <c r="A34" t="s">
        <v>174</v>
      </c>
      <c r="B34" s="2"/>
      <c r="C34" t="s">
        <v>207</v>
      </c>
      <c r="D34" t="s">
        <v>194</v>
      </c>
      <c r="H34" t="str">
        <f>IF(B$34="使う","\begin{description}%語句説明箇条書き","")</f>
        <v/>
      </c>
    </row>
    <row r="35" spans="1:9" x14ac:dyDescent="0.2">
      <c r="A35" t="s">
        <v>30</v>
      </c>
      <c r="B35" s="2"/>
      <c r="C35" t="s">
        <v>196</v>
      </c>
      <c r="D35" t="s">
        <v>198</v>
      </c>
      <c r="I35" t="str">
        <f>IF(B$34="使う",IF(AND(B35&lt;&gt;"",B36&lt;&gt;""),"\item["&amp;B35&amp;"]"&amp;B36,""),"")</f>
        <v/>
      </c>
    </row>
    <row r="36" spans="1:9" x14ac:dyDescent="0.2">
      <c r="A36" t="s">
        <v>31</v>
      </c>
      <c r="B36" s="2"/>
      <c r="C36" t="s">
        <v>197</v>
      </c>
      <c r="D36" t="s">
        <v>199</v>
      </c>
    </row>
    <row r="37" spans="1:9" x14ac:dyDescent="0.2">
      <c r="A37" t="s">
        <v>32</v>
      </c>
      <c r="B37" s="2"/>
      <c r="I37" t="str">
        <f>IF(B$34="使う",IF(AND(B37&lt;&gt;"",B38&lt;&gt;""),"\item["&amp;B37&amp;"]"&amp;B38,""),"")</f>
        <v/>
      </c>
    </row>
    <row r="38" spans="1:9" x14ac:dyDescent="0.2">
      <c r="A38" t="s">
        <v>33</v>
      </c>
      <c r="B38" s="2"/>
    </row>
    <row r="39" spans="1:9" x14ac:dyDescent="0.2">
      <c r="A39" t="s">
        <v>34</v>
      </c>
      <c r="B39" s="2"/>
      <c r="I39" t="str">
        <f>IF(B$34="使う",IF(AND(B39&lt;&gt;"",B40&lt;&gt;""),"\item["&amp;B39&amp;"]"&amp;B40,""),"")</f>
        <v/>
      </c>
    </row>
    <row r="40" spans="1:9" x14ac:dyDescent="0.2">
      <c r="A40" t="s">
        <v>35</v>
      </c>
      <c r="B40" s="2"/>
    </row>
    <row r="41" spans="1:9" x14ac:dyDescent="0.2">
      <c r="A41" t="s">
        <v>36</v>
      </c>
      <c r="B41" s="2"/>
      <c r="I41" t="str">
        <f>IF(B$34="使う",IF(AND(B41&lt;&gt;"",B42&lt;&gt;""),"\item["&amp;B41&amp;"]"&amp;B42,""),"")</f>
        <v/>
      </c>
    </row>
    <row r="42" spans="1:9" x14ac:dyDescent="0.2">
      <c r="A42" t="s">
        <v>37</v>
      </c>
      <c r="B42" s="2"/>
    </row>
    <row r="43" spans="1:9" x14ac:dyDescent="0.2">
      <c r="A43" t="s">
        <v>38</v>
      </c>
      <c r="B43" s="2"/>
      <c r="I43" t="str">
        <f>IF(B$34="使う",IF(AND(B43&lt;&gt;"",B44&lt;&gt;""),"\item["&amp;B43&amp;"]"&amp;B44,""),"")</f>
        <v/>
      </c>
    </row>
    <row r="44" spans="1:9" x14ac:dyDescent="0.2">
      <c r="A44" t="s">
        <v>39</v>
      </c>
      <c r="B44" s="2"/>
    </row>
    <row r="45" spans="1:9" x14ac:dyDescent="0.2">
      <c r="A45" t="s">
        <v>40</v>
      </c>
      <c r="B45" s="2"/>
      <c r="I45" t="str">
        <f>IF(B$34="使う",IF(AND(B45&lt;&gt;"",B46&lt;&gt;""),"\item["&amp;B45&amp;"]"&amp;B46,""),"")</f>
        <v/>
      </c>
    </row>
    <row r="46" spans="1:9" x14ac:dyDescent="0.2">
      <c r="A46" t="s">
        <v>41</v>
      </c>
      <c r="B46" s="2"/>
    </row>
    <row r="47" spans="1:9" x14ac:dyDescent="0.2">
      <c r="A47" t="s">
        <v>42</v>
      </c>
      <c r="B47" s="2"/>
      <c r="I47" t="str">
        <f>IF(B$34="使う",IF(AND(B47&lt;&gt;"",B48&lt;&gt;""),"\item["&amp;B47&amp;"]"&amp;B48,""),"")</f>
        <v/>
      </c>
    </row>
    <row r="48" spans="1:9" x14ac:dyDescent="0.2">
      <c r="A48" t="s">
        <v>43</v>
      </c>
      <c r="B48" s="2"/>
    </row>
    <row r="49" spans="1:9" x14ac:dyDescent="0.2">
      <c r="A49" t="s">
        <v>44</v>
      </c>
      <c r="B49" s="2"/>
      <c r="I49" t="str">
        <f>IF(B$34="使う",IF(AND(B49&lt;&gt;"",B50&lt;&gt;""),"\item["&amp;B49&amp;"]"&amp;B50,""),"")</f>
        <v/>
      </c>
    </row>
    <row r="50" spans="1:9" x14ac:dyDescent="0.2">
      <c r="A50" t="s">
        <v>45</v>
      </c>
      <c r="B50" s="2"/>
    </row>
    <row r="51" spans="1:9" x14ac:dyDescent="0.2">
      <c r="A51" t="s">
        <v>46</v>
      </c>
      <c r="B51" s="2"/>
      <c r="I51" t="str">
        <f>IF(B$34="使う",IF(AND(B51&lt;&gt;"",B52&lt;&gt;""),"\item["&amp;B51&amp;"]"&amp;B52,""),"")</f>
        <v/>
      </c>
    </row>
    <row r="52" spans="1:9" x14ac:dyDescent="0.2">
      <c r="A52" t="s">
        <v>47</v>
      </c>
      <c r="B52" s="2"/>
    </row>
    <row r="53" spans="1:9" x14ac:dyDescent="0.2">
      <c r="A53" t="s">
        <v>48</v>
      </c>
      <c r="B53" s="2"/>
      <c r="I53" t="str">
        <f>IF(B$34="使う",IF(AND(B53&lt;&gt;"",B54&lt;&gt;""),"\item["&amp;B53&amp;"]"&amp;B54,""),"")</f>
        <v/>
      </c>
    </row>
    <row r="54" spans="1:9" x14ac:dyDescent="0.2">
      <c r="A54" t="s">
        <v>49</v>
      </c>
      <c r="B54" s="2"/>
    </row>
    <row r="55" spans="1:9" x14ac:dyDescent="0.2">
      <c r="B55" s="2"/>
    </row>
    <row r="56" spans="1:9" x14ac:dyDescent="0.2">
      <c r="B56" s="2"/>
      <c r="H56" t="str">
        <f>IF(B$34="使う","\end{description}%語句説明箇条書き","")</f>
        <v/>
      </c>
      <c r="I56" t="str">
        <f>IF(B$34="使う",IF(AND(B56&lt;&gt;"",B58&lt;&gt;""),"\item["&amp;B56&amp;"]"&amp;B58,""),"")</f>
        <v/>
      </c>
    </row>
    <row r="57" spans="1:9" x14ac:dyDescent="0.2">
      <c r="B57" s="2"/>
    </row>
    <row r="58" spans="1:9" x14ac:dyDescent="0.2">
      <c r="A58" t="s">
        <v>180</v>
      </c>
      <c r="B58" s="2"/>
      <c r="C58" t="s">
        <v>207</v>
      </c>
      <c r="D58" t="s">
        <v>194</v>
      </c>
      <c r="H58" t="s">
        <v>184</v>
      </c>
    </row>
    <row r="59" spans="1:9" x14ac:dyDescent="0.2">
      <c r="A59" t="s">
        <v>181</v>
      </c>
      <c r="B59" s="2"/>
      <c r="C59" t="s">
        <v>205</v>
      </c>
      <c r="D59" t="s">
        <v>203</v>
      </c>
      <c r="H59" t="str">
        <f>IF(B$58="使う","\begin{minipage}[b]{0.45\textwidth}","")</f>
        <v/>
      </c>
    </row>
    <row r="60" spans="1:9" x14ac:dyDescent="0.2">
      <c r="A60" t="s">
        <v>54</v>
      </c>
      <c r="B60" s="2"/>
      <c r="C60" t="s">
        <v>200</v>
      </c>
      <c r="D60" t="s">
        <v>202</v>
      </c>
      <c r="I60" t="str">
        <f>IF(B$58="使う",B59,"")</f>
        <v/>
      </c>
    </row>
    <row r="61" spans="1:9" x14ac:dyDescent="0.2">
      <c r="A61" t="s">
        <v>182</v>
      </c>
      <c r="B61" s="2"/>
      <c r="C61" t="s">
        <v>204</v>
      </c>
      <c r="D61" t="s">
        <v>206</v>
      </c>
      <c r="I61" t="str">
        <f>IF(B$58="使う","\end{minipage}","")</f>
        <v/>
      </c>
    </row>
    <row r="62" spans="1:9" x14ac:dyDescent="0.2">
      <c r="B62" s="2"/>
      <c r="I62" t="str">
        <f>IF(B$58="使う","\hspace*{0.1cm} % 1 番目の文章と 1 番目の図の間隔","")</f>
        <v/>
      </c>
    </row>
    <row r="63" spans="1:9" x14ac:dyDescent="0.2">
      <c r="B63" s="2"/>
      <c r="I63" t="str">
        <f>IF(B$58="使う","\begin{minipage}{0.45\textwidth}","")</f>
        <v/>
      </c>
    </row>
    <row r="64" spans="1:9" x14ac:dyDescent="0.2">
      <c r="B64" s="2"/>
      <c r="I64" t="str">
        <f>IF(B$58="使う","\begin{figure}[H]","")</f>
        <v/>
      </c>
    </row>
    <row r="65" spans="1:9" x14ac:dyDescent="0.2">
      <c r="B65" s="2"/>
      <c r="I65" t="str">
        <f>IF(B$58="使う","\includegraphics[clip,width=3.3cm]{./image/"&amp;B60&amp;"}","")</f>
        <v/>
      </c>
    </row>
    <row r="66" spans="1:9" x14ac:dyDescent="0.2">
      <c r="B66" s="2"/>
      <c r="I66" t="str">
        <f>IF(B$58="使う","\vspace*{-0.5cm} % 図とキャプションの間隔","")</f>
        <v/>
      </c>
    </row>
    <row r="67" spans="1:9" x14ac:dyDescent="0.2">
      <c r="B67" s="2"/>
      <c r="I67" t="str">
        <f>IF(B$58="使う","\caption{"&amp;B61&amp;"}","")</f>
        <v/>
      </c>
    </row>
    <row r="68" spans="1:9" x14ac:dyDescent="0.2">
      <c r="B68" s="2"/>
      <c r="I68" t="str">
        <f>IF(B$58="使う","\label{db-tarzan}","")</f>
        <v/>
      </c>
    </row>
    <row r="69" spans="1:9" x14ac:dyDescent="0.2">
      <c r="B69" s="2"/>
      <c r="I69" t="str">
        <f>IF(B$58="使う","\end{figure}","")</f>
        <v/>
      </c>
    </row>
    <row r="70" spans="1:9" x14ac:dyDescent="0.2">
      <c r="B70" s="2"/>
      <c r="H70" t="str">
        <f>IF(B$58="使う","\end{minipage}","")</f>
        <v/>
      </c>
    </row>
    <row r="71" spans="1:9" x14ac:dyDescent="0.2">
      <c r="B71" s="2"/>
    </row>
    <row r="72" spans="1:9" x14ac:dyDescent="0.2">
      <c r="A72" t="s">
        <v>183</v>
      </c>
      <c r="B72" s="2"/>
      <c r="C72" t="s">
        <v>207</v>
      </c>
      <c r="D72" t="s">
        <v>194</v>
      </c>
      <c r="H72" t="s">
        <v>185</v>
      </c>
    </row>
    <row r="73" spans="1:9" x14ac:dyDescent="0.2">
      <c r="A73" t="s">
        <v>54</v>
      </c>
      <c r="B73" s="2"/>
      <c r="C73" t="s">
        <v>200</v>
      </c>
      <c r="D73" t="s">
        <v>202</v>
      </c>
      <c r="H73" t="str">
        <f>IF(B$72="使う","\begin{figure}[h]","")</f>
        <v/>
      </c>
    </row>
    <row r="74" spans="1:9" x14ac:dyDescent="0.2">
      <c r="A74" t="s">
        <v>182</v>
      </c>
      <c r="B74" s="2"/>
      <c r="C74" t="s">
        <v>204</v>
      </c>
      <c r="D74" t="s">
        <v>206</v>
      </c>
      <c r="I74" t="str">
        <f>IF(B$72="使う","\begin{center}","")</f>
        <v/>
      </c>
    </row>
    <row r="75" spans="1:9" x14ac:dyDescent="0.2">
      <c r="B75" s="2"/>
      <c r="I75" t="str">
        <f>IF(B$72="使う","\includegraphics[clip,width=7cm]{./image/"&amp;B73&amp;"}","")</f>
        <v/>
      </c>
    </row>
    <row r="76" spans="1:9" x14ac:dyDescent="0.2">
      <c r="B76" s="2"/>
      <c r="I76" t="str">
        <f>IF(B$72="使う","\vspace*{-0.3cm} % 図とキャプションの間隔","")</f>
        <v/>
      </c>
    </row>
    <row r="77" spans="1:9" x14ac:dyDescent="0.2">
      <c r="B77" s="2"/>
      <c r="I77" t="str">
        <f>IF(B$72="使う","\caption{"&amp;B74&amp;"}","")</f>
        <v/>
      </c>
    </row>
    <row r="78" spans="1:9" x14ac:dyDescent="0.2">
      <c r="B78" s="2"/>
      <c r="I78" t="str">
        <f>IF(B$72="使う","\end{center}","")</f>
        <v/>
      </c>
    </row>
    <row r="79" spans="1:9" x14ac:dyDescent="0.2">
      <c r="B79" s="2"/>
      <c r="I79" t="str">
        <f>IF(B$72="使う","\label{"&amp;B74&amp;"}","")</f>
        <v/>
      </c>
    </row>
    <row r="80" spans="1:9" x14ac:dyDescent="0.2">
      <c r="B80" s="2"/>
      <c r="H80" t="str">
        <f>IF(B$72="使う","\end{figure}","")</f>
        <v/>
      </c>
    </row>
    <row r="81" spans="2:2" x14ac:dyDescent="0.2">
      <c r="B81" s="2"/>
    </row>
    <row r="82" spans="2:2" x14ac:dyDescent="0.2">
      <c r="B82" s="2"/>
    </row>
    <row r="83" spans="2:2" x14ac:dyDescent="0.2">
      <c r="B83" s="2"/>
    </row>
    <row r="84" spans="2:2" x14ac:dyDescent="0.2">
      <c r="B84" s="2"/>
    </row>
    <row r="85" spans="2:2" x14ac:dyDescent="0.2">
      <c r="B85" s="2"/>
    </row>
    <row r="86" spans="2:2" x14ac:dyDescent="0.2">
      <c r="B86" s="2"/>
    </row>
    <row r="87" spans="2:2" x14ac:dyDescent="0.2">
      <c r="B87" s="2"/>
    </row>
    <row r="88" spans="2:2" x14ac:dyDescent="0.2">
      <c r="B88" s="2"/>
    </row>
    <row r="89" spans="2:2" x14ac:dyDescent="0.2">
      <c r="B89" s="2"/>
    </row>
    <row r="90" spans="2:2" x14ac:dyDescent="0.2">
      <c r="B90" s="2"/>
    </row>
    <row r="91" spans="2:2" x14ac:dyDescent="0.2">
      <c r="B91" s="2"/>
    </row>
    <row r="92" spans="2:2" x14ac:dyDescent="0.2">
      <c r="B92" s="2"/>
    </row>
    <row r="93" spans="2:2" x14ac:dyDescent="0.2">
      <c r="B93" s="2"/>
    </row>
    <row r="94" spans="2:2" x14ac:dyDescent="0.2">
      <c r="B94" s="2"/>
    </row>
    <row r="95" spans="2:2" x14ac:dyDescent="0.2">
      <c r="B95" s="2"/>
    </row>
    <row r="96" spans="2:2" x14ac:dyDescent="0.2">
      <c r="B96" s="2"/>
    </row>
    <row r="97" spans="2:2" x14ac:dyDescent="0.2">
      <c r="B97" s="2"/>
    </row>
    <row r="98" spans="2:2" x14ac:dyDescent="0.2">
      <c r="B98" s="2"/>
    </row>
    <row r="99" spans="2:2" x14ac:dyDescent="0.2">
      <c r="B99" s="2"/>
    </row>
    <row r="100" spans="2:2" x14ac:dyDescent="0.2">
      <c r="B100" s="2"/>
    </row>
    <row r="101" spans="2:2" x14ac:dyDescent="0.2">
      <c r="B101" s="2"/>
    </row>
    <row r="102" spans="2:2" x14ac:dyDescent="0.2">
      <c r="B102" s="2"/>
    </row>
    <row r="103" spans="2:2" x14ac:dyDescent="0.2">
      <c r="B103" s="2"/>
    </row>
    <row r="104" spans="2:2" x14ac:dyDescent="0.2">
      <c r="B104" s="2"/>
    </row>
    <row r="105" spans="2:2" x14ac:dyDescent="0.2">
      <c r="B105" s="2"/>
    </row>
    <row r="106" spans="2:2" x14ac:dyDescent="0.2">
      <c r="B106" s="2"/>
    </row>
    <row r="107" spans="2:2" x14ac:dyDescent="0.2">
      <c r="B107" s="2"/>
    </row>
    <row r="108" spans="2:2" x14ac:dyDescent="0.2">
      <c r="B108" s="2"/>
    </row>
    <row r="109" spans="2:2" x14ac:dyDescent="0.2">
      <c r="B109" s="2"/>
    </row>
    <row r="110" spans="2:2" x14ac:dyDescent="0.2">
      <c r="B110" s="2"/>
    </row>
    <row r="111" spans="2:2" x14ac:dyDescent="0.2">
      <c r="B111" s="2"/>
    </row>
    <row r="112" spans="2:2" x14ac:dyDescent="0.2">
      <c r="B112" s="2"/>
    </row>
    <row r="113" spans="2:2" x14ac:dyDescent="0.2">
      <c r="B113" s="2"/>
    </row>
    <row r="114" spans="2:2" x14ac:dyDescent="0.2">
      <c r="B114" s="2"/>
    </row>
    <row r="115" spans="2:2" x14ac:dyDescent="0.2">
      <c r="B115" s="2"/>
    </row>
    <row r="116" spans="2:2" x14ac:dyDescent="0.2">
      <c r="B116" s="2"/>
    </row>
    <row r="117" spans="2:2" x14ac:dyDescent="0.2">
      <c r="B117" s="2"/>
    </row>
    <row r="118" spans="2:2" x14ac:dyDescent="0.2">
      <c r="B118" s="2"/>
    </row>
    <row r="119" spans="2:2" x14ac:dyDescent="0.2">
      <c r="B119" s="2"/>
    </row>
    <row r="120" spans="2:2" x14ac:dyDescent="0.2">
      <c r="B120" s="2"/>
    </row>
    <row r="121" spans="2:2" x14ac:dyDescent="0.2">
      <c r="B121" s="2"/>
    </row>
    <row r="122" spans="2:2" x14ac:dyDescent="0.2">
      <c r="B122" s="2"/>
    </row>
    <row r="123" spans="2:2" x14ac:dyDescent="0.2">
      <c r="B123" s="2"/>
    </row>
    <row r="124" spans="2:2" x14ac:dyDescent="0.2">
      <c r="B124" s="2"/>
    </row>
    <row r="125" spans="2:2" x14ac:dyDescent="0.2">
      <c r="B125" s="2"/>
    </row>
    <row r="126" spans="2:2" x14ac:dyDescent="0.2">
      <c r="B126" s="2"/>
    </row>
    <row r="127" spans="2:2" x14ac:dyDescent="0.2">
      <c r="B127" s="2"/>
    </row>
    <row r="128" spans="2:2" x14ac:dyDescent="0.2">
      <c r="B128" s="2"/>
    </row>
    <row r="129" spans="2:2" x14ac:dyDescent="0.2">
      <c r="B129" s="2"/>
    </row>
    <row r="130" spans="2:2" x14ac:dyDescent="0.2">
      <c r="B130" s="2"/>
    </row>
    <row r="131" spans="2:2" x14ac:dyDescent="0.2">
      <c r="B131" s="2"/>
    </row>
    <row r="132" spans="2:2" x14ac:dyDescent="0.2">
      <c r="B132" s="2"/>
    </row>
    <row r="133" spans="2:2" x14ac:dyDescent="0.2">
      <c r="B133" s="2"/>
    </row>
    <row r="134" spans="2:2" x14ac:dyDescent="0.2">
      <c r="B134" s="2"/>
    </row>
    <row r="135" spans="2:2" x14ac:dyDescent="0.2">
      <c r="B135" s="2"/>
    </row>
    <row r="136" spans="2:2" x14ac:dyDescent="0.2">
      <c r="B136" s="2"/>
    </row>
    <row r="137" spans="2:2" x14ac:dyDescent="0.2">
      <c r="B137" s="2"/>
    </row>
    <row r="138" spans="2:2" x14ac:dyDescent="0.2">
      <c r="B138" s="2"/>
    </row>
    <row r="139" spans="2:2" x14ac:dyDescent="0.2">
      <c r="B139" s="2"/>
    </row>
    <row r="140" spans="2:2" x14ac:dyDescent="0.2">
      <c r="B140" s="2"/>
    </row>
    <row r="141" spans="2:2" x14ac:dyDescent="0.2">
      <c r="B141" s="2"/>
    </row>
    <row r="142" spans="2:2" x14ac:dyDescent="0.2">
      <c r="B142" s="2"/>
    </row>
    <row r="143" spans="2:2" x14ac:dyDescent="0.2">
      <c r="B143" s="2"/>
    </row>
    <row r="144" spans="2:2" x14ac:dyDescent="0.2">
      <c r="B144" s="2"/>
    </row>
    <row r="145" spans="2:2" x14ac:dyDescent="0.2">
      <c r="B145" s="2"/>
    </row>
    <row r="146" spans="2:2" x14ac:dyDescent="0.2">
      <c r="B146" s="2"/>
    </row>
    <row r="147" spans="2:2" x14ac:dyDescent="0.2">
      <c r="B147" s="2"/>
    </row>
    <row r="148" spans="2:2" x14ac:dyDescent="0.2">
      <c r="B148" s="2"/>
    </row>
    <row r="149" spans="2:2" x14ac:dyDescent="0.2">
      <c r="B149" s="2"/>
    </row>
    <row r="150" spans="2:2" x14ac:dyDescent="0.2">
      <c r="B150" s="2"/>
    </row>
    <row r="151" spans="2:2" x14ac:dyDescent="0.2">
      <c r="B151" s="2"/>
    </row>
    <row r="152" spans="2:2" x14ac:dyDescent="0.2">
      <c r="B152" s="2"/>
    </row>
    <row r="153" spans="2:2" x14ac:dyDescent="0.2">
      <c r="B153" s="2"/>
    </row>
    <row r="154" spans="2:2" x14ac:dyDescent="0.2">
      <c r="B154" s="2"/>
    </row>
    <row r="155" spans="2:2" x14ac:dyDescent="0.2">
      <c r="B155" s="2"/>
    </row>
    <row r="156" spans="2:2" x14ac:dyDescent="0.2">
      <c r="B156" s="2"/>
    </row>
    <row r="157" spans="2:2" x14ac:dyDescent="0.2">
      <c r="B157" s="2"/>
    </row>
    <row r="158" spans="2:2" x14ac:dyDescent="0.2">
      <c r="B158" s="2"/>
    </row>
    <row r="159" spans="2:2" x14ac:dyDescent="0.2">
      <c r="B159" s="2"/>
    </row>
    <row r="160" spans="2:2" x14ac:dyDescent="0.2">
      <c r="B160" s="2"/>
    </row>
    <row r="161" spans="2:2" x14ac:dyDescent="0.2">
      <c r="B161" s="2"/>
    </row>
    <row r="162" spans="2:2" x14ac:dyDescent="0.2">
      <c r="B162" s="2"/>
    </row>
    <row r="163" spans="2:2" x14ac:dyDescent="0.2">
      <c r="B163" s="2"/>
    </row>
    <row r="164" spans="2:2" x14ac:dyDescent="0.2">
      <c r="B164" s="2"/>
    </row>
    <row r="165" spans="2:2" x14ac:dyDescent="0.2">
      <c r="B165" s="2"/>
    </row>
    <row r="166" spans="2:2" x14ac:dyDescent="0.2">
      <c r="B166" s="2"/>
    </row>
    <row r="167" spans="2:2" x14ac:dyDescent="0.2">
      <c r="B167" s="2"/>
    </row>
    <row r="168" spans="2:2" x14ac:dyDescent="0.2">
      <c r="B168" s="2"/>
    </row>
    <row r="169" spans="2:2" x14ac:dyDescent="0.2">
      <c r="B169" s="2"/>
    </row>
    <row r="170" spans="2:2" x14ac:dyDescent="0.2">
      <c r="B170" s="2"/>
    </row>
    <row r="171" spans="2:2" x14ac:dyDescent="0.2">
      <c r="B171" s="2"/>
    </row>
    <row r="172" spans="2:2" x14ac:dyDescent="0.2">
      <c r="B172" s="2"/>
    </row>
    <row r="173" spans="2:2" x14ac:dyDescent="0.2">
      <c r="B173" s="2"/>
    </row>
    <row r="174" spans="2:2" x14ac:dyDescent="0.2">
      <c r="B174" s="2"/>
    </row>
    <row r="175" spans="2:2" x14ac:dyDescent="0.2">
      <c r="B175" s="2"/>
    </row>
    <row r="176" spans="2:2" x14ac:dyDescent="0.2">
      <c r="B176" s="2"/>
    </row>
    <row r="177" spans="2:2" x14ac:dyDescent="0.2">
      <c r="B177" s="2"/>
    </row>
    <row r="178" spans="2:2" x14ac:dyDescent="0.2">
      <c r="B178" s="2"/>
    </row>
    <row r="179" spans="2:2" x14ac:dyDescent="0.2">
      <c r="B179" s="2"/>
    </row>
    <row r="180" spans="2:2" x14ac:dyDescent="0.2">
      <c r="B180" s="2"/>
    </row>
    <row r="181" spans="2:2" x14ac:dyDescent="0.2">
      <c r="B181" s="2"/>
    </row>
    <row r="182" spans="2:2" x14ac:dyDescent="0.2">
      <c r="B182" s="2"/>
    </row>
    <row r="183" spans="2:2" x14ac:dyDescent="0.2">
      <c r="B183" s="2"/>
    </row>
    <row r="184" spans="2:2" x14ac:dyDescent="0.2">
      <c r="B184" s="2"/>
    </row>
    <row r="185" spans="2:2" x14ac:dyDescent="0.2">
      <c r="B185" s="2"/>
    </row>
    <row r="186" spans="2:2" x14ac:dyDescent="0.2">
      <c r="B186" s="2"/>
    </row>
    <row r="187" spans="2:2" x14ac:dyDescent="0.2">
      <c r="B187" s="2"/>
    </row>
    <row r="188" spans="2:2" x14ac:dyDescent="0.2">
      <c r="B188" s="2"/>
    </row>
    <row r="189" spans="2:2" x14ac:dyDescent="0.2">
      <c r="B189" s="2"/>
    </row>
    <row r="190" spans="2:2" x14ac:dyDescent="0.2">
      <c r="B190" s="2"/>
    </row>
    <row r="191" spans="2:2" x14ac:dyDescent="0.2">
      <c r="B191" s="2"/>
    </row>
    <row r="192" spans="2:2" x14ac:dyDescent="0.2">
      <c r="B192" s="2"/>
    </row>
    <row r="193" spans="2:2" x14ac:dyDescent="0.2">
      <c r="B193" s="2"/>
    </row>
    <row r="194" spans="2:2" x14ac:dyDescent="0.2">
      <c r="B194" s="2"/>
    </row>
    <row r="195" spans="2:2" x14ac:dyDescent="0.2">
      <c r="B195" s="2"/>
    </row>
    <row r="196" spans="2:2" x14ac:dyDescent="0.2">
      <c r="B196" s="2"/>
    </row>
    <row r="197" spans="2:2" x14ac:dyDescent="0.2">
      <c r="B197" s="2"/>
    </row>
    <row r="198" spans="2:2" x14ac:dyDescent="0.2">
      <c r="B198" s="2"/>
    </row>
    <row r="199" spans="2:2" x14ac:dyDescent="0.2">
      <c r="B199" s="2"/>
    </row>
    <row r="200" spans="2:2" x14ac:dyDescent="0.2">
      <c r="B200" s="2"/>
    </row>
    <row r="201" spans="2:2" x14ac:dyDescent="0.2">
      <c r="B201" s="2"/>
    </row>
    <row r="202" spans="2:2" x14ac:dyDescent="0.2">
      <c r="B202" s="2"/>
    </row>
    <row r="203" spans="2:2" x14ac:dyDescent="0.2">
      <c r="B203" s="2"/>
    </row>
    <row r="204" spans="2:2" x14ac:dyDescent="0.2">
      <c r="B204" s="2"/>
    </row>
    <row r="205" spans="2:2" x14ac:dyDescent="0.2">
      <c r="B205" s="2"/>
    </row>
    <row r="206" spans="2:2" x14ac:dyDescent="0.2">
      <c r="B206" s="2"/>
    </row>
    <row r="207" spans="2:2" x14ac:dyDescent="0.2">
      <c r="B207" s="2"/>
    </row>
    <row r="208" spans="2:2" x14ac:dyDescent="0.2">
      <c r="B208" s="2"/>
    </row>
    <row r="209" spans="2:2" x14ac:dyDescent="0.2">
      <c r="B209" s="2"/>
    </row>
    <row r="210" spans="2:2" x14ac:dyDescent="0.2">
      <c r="B210" s="2"/>
    </row>
    <row r="211" spans="2:2" x14ac:dyDescent="0.2">
      <c r="B211" s="2"/>
    </row>
    <row r="212" spans="2:2" x14ac:dyDescent="0.2">
      <c r="B212" s="2"/>
    </row>
    <row r="213" spans="2:2" x14ac:dyDescent="0.2">
      <c r="B213" s="2"/>
    </row>
    <row r="214" spans="2:2" x14ac:dyDescent="0.2">
      <c r="B214" s="2"/>
    </row>
    <row r="215" spans="2:2" x14ac:dyDescent="0.2">
      <c r="B215" s="2"/>
    </row>
    <row r="216" spans="2:2" x14ac:dyDescent="0.2">
      <c r="B216" s="2"/>
    </row>
    <row r="217" spans="2:2" x14ac:dyDescent="0.2">
      <c r="B217" s="2"/>
    </row>
    <row r="218" spans="2:2" x14ac:dyDescent="0.2">
      <c r="B218" s="2"/>
    </row>
    <row r="219" spans="2:2" x14ac:dyDescent="0.2">
      <c r="B219" s="2"/>
    </row>
    <row r="220" spans="2:2" x14ac:dyDescent="0.2">
      <c r="B220" s="2"/>
    </row>
    <row r="221" spans="2:2" x14ac:dyDescent="0.2">
      <c r="B221" s="2"/>
    </row>
    <row r="222" spans="2:2" x14ac:dyDescent="0.2">
      <c r="B222" s="2"/>
    </row>
    <row r="223" spans="2:2" x14ac:dyDescent="0.2">
      <c r="B223" s="2"/>
    </row>
    <row r="224" spans="2:2" x14ac:dyDescent="0.2">
      <c r="B224" s="2"/>
    </row>
    <row r="225" spans="2:2" x14ac:dyDescent="0.2">
      <c r="B225" s="2"/>
    </row>
    <row r="226" spans="2:2" x14ac:dyDescent="0.2">
      <c r="B226" s="2"/>
    </row>
    <row r="227" spans="2:2" x14ac:dyDescent="0.2">
      <c r="B227" s="2"/>
    </row>
    <row r="228" spans="2:2" x14ac:dyDescent="0.2">
      <c r="B228" s="2"/>
    </row>
    <row r="229" spans="2:2" x14ac:dyDescent="0.2">
      <c r="B229" s="2"/>
    </row>
    <row r="230" spans="2:2" x14ac:dyDescent="0.2">
      <c r="B230" s="2"/>
    </row>
    <row r="231" spans="2:2" x14ac:dyDescent="0.2">
      <c r="B231" s="2"/>
    </row>
    <row r="232" spans="2:2" x14ac:dyDescent="0.2">
      <c r="B232" s="2"/>
    </row>
    <row r="233" spans="2:2" x14ac:dyDescent="0.2">
      <c r="B233" s="2"/>
    </row>
    <row r="234" spans="2:2" x14ac:dyDescent="0.2">
      <c r="B234" s="2"/>
    </row>
    <row r="235" spans="2:2" x14ac:dyDescent="0.2">
      <c r="B235" s="2"/>
    </row>
    <row r="236" spans="2:2" x14ac:dyDescent="0.2">
      <c r="B236" s="2"/>
    </row>
    <row r="237" spans="2:2" x14ac:dyDescent="0.2">
      <c r="B237" s="2"/>
    </row>
    <row r="238" spans="2:2" x14ac:dyDescent="0.2">
      <c r="B238" s="2"/>
    </row>
    <row r="239" spans="2:2" x14ac:dyDescent="0.2">
      <c r="B239" s="2"/>
    </row>
    <row r="240" spans="2:2" x14ac:dyDescent="0.2">
      <c r="B240" s="2"/>
    </row>
    <row r="241" spans="2:2" x14ac:dyDescent="0.2">
      <c r="B241" s="2"/>
    </row>
    <row r="242" spans="2:2" x14ac:dyDescent="0.2">
      <c r="B242" s="2"/>
    </row>
    <row r="243" spans="2:2" x14ac:dyDescent="0.2">
      <c r="B243" s="2"/>
    </row>
    <row r="244" spans="2:2" x14ac:dyDescent="0.2">
      <c r="B244" s="2"/>
    </row>
    <row r="245" spans="2:2" x14ac:dyDescent="0.2">
      <c r="B245" s="2"/>
    </row>
    <row r="246" spans="2:2" x14ac:dyDescent="0.2">
      <c r="B246" s="2"/>
    </row>
    <row r="247" spans="2:2" x14ac:dyDescent="0.2">
      <c r="B247" s="2"/>
    </row>
    <row r="248" spans="2:2" x14ac:dyDescent="0.2">
      <c r="B248" s="2"/>
    </row>
    <row r="249" spans="2:2" x14ac:dyDescent="0.2">
      <c r="B249" s="2"/>
    </row>
    <row r="250" spans="2:2" x14ac:dyDescent="0.2">
      <c r="B250" s="2"/>
    </row>
    <row r="251" spans="2:2" x14ac:dyDescent="0.2">
      <c r="B251" s="2"/>
    </row>
    <row r="252" spans="2:2" x14ac:dyDescent="0.2">
      <c r="B252" s="2"/>
    </row>
    <row r="253" spans="2:2" x14ac:dyDescent="0.2">
      <c r="B253" s="2"/>
    </row>
    <row r="254" spans="2:2" x14ac:dyDescent="0.2">
      <c r="B254" s="2"/>
    </row>
    <row r="255" spans="2:2" x14ac:dyDescent="0.2">
      <c r="B255" s="2"/>
    </row>
    <row r="256" spans="2:2" x14ac:dyDescent="0.2">
      <c r="B256" s="2"/>
    </row>
    <row r="257" spans="2:2" x14ac:dyDescent="0.2">
      <c r="B257" s="2"/>
    </row>
    <row r="258" spans="2:2" x14ac:dyDescent="0.2">
      <c r="B258" s="2"/>
    </row>
    <row r="259" spans="2:2" x14ac:dyDescent="0.2">
      <c r="B259" s="2"/>
    </row>
    <row r="260" spans="2:2" x14ac:dyDescent="0.2">
      <c r="B260" s="2"/>
    </row>
    <row r="261" spans="2:2" x14ac:dyDescent="0.2">
      <c r="B261" s="2"/>
    </row>
    <row r="262" spans="2:2" x14ac:dyDescent="0.2">
      <c r="B262" s="2"/>
    </row>
    <row r="263" spans="2:2" x14ac:dyDescent="0.2">
      <c r="B263" s="2"/>
    </row>
    <row r="264" spans="2:2" x14ac:dyDescent="0.2">
      <c r="B264" s="2"/>
    </row>
    <row r="265" spans="2:2" x14ac:dyDescent="0.2">
      <c r="B265" s="2"/>
    </row>
    <row r="266" spans="2:2" x14ac:dyDescent="0.2">
      <c r="B266" s="2"/>
    </row>
    <row r="267" spans="2:2" x14ac:dyDescent="0.2">
      <c r="B267" s="2"/>
    </row>
    <row r="268" spans="2:2" x14ac:dyDescent="0.2">
      <c r="B268" s="2"/>
    </row>
    <row r="269" spans="2:2" x14ac:dyDescent="0.2">
      <c r="B269" s="2"/>
    </row>
    <row r="270" spans="2:2" x14ac:dyDescent="0.2">
      <c r="B270" s="2"/>
    </row>
    <row r="271" spans="2:2" x14ac:dyDescent="0.2">
      <c r="B271" s="2"/>
    </row>
    <row r="272" spans="2:2" x14ac:dyDescent="0.2">
      <c r="B272" s="2"/>
    </row>
    <row r="273" spans="2:2" x14ac:dyDescent="0.2">
      <c r="B273" s="2"/>
    </row>
    <row r="274" spans="2:2" x14ac:dyDescent="0.2">
      <c r="B274" s="2"/>
    </row>
    <row r="275" spans="2:2" x14ac:dyDescent="0.2">
      <c r="B275" s="2"/>
    </row>
    <row r="276" spans="2:2" x14ac:dyDescent="0.2">
      <c r="B276" s="2"/>
    </row>
    <row r="277" spans="2:2" x14ac:dyDescent="0.2">
      <c r="B277" s="2"/>
    </row>
    <row r="278" spans="2:2" x14ac:dyDescent="0.2">
      <c r="B278" s="2"/>
    </row>
    <row r="279" spans="2:2" x14ac:dyDescent="0.2">
      <c r="B279" s="2"/>
    </row>
    <row r="280" spans="2:2" x14ac:dyDescent="0.2">
      <c r="B280" s="2"/>
    </row>
    <row r="281" spans="2:2" x14ac:dyDescent="0.2">
      <c r="B281" s="2"/>
    </row>
    <row r="282" spans="2:2" x14ac:dyDescent="0.2">
      <c r="B282" s="2"/>
    </row>
    <row r="283" spans="2:2" x14ac:dyDescent="0.2">
      <c r="B283" s="2"/>
    </row>
    <row r="284" spans="2:2" x14ac:dyDescent="0.2">
      <c r="B284" s="2"/>
    </row>
    <row r="285" spans="2:2" x14ac:dyDescent="0.2">
      <c r="B285" s="2"/>
    </row>
    <row r="286" spans="2:2" x14ac:dyDescent="0.2">
      <c r="B286" s="2"/>
    </row>
    <row r="287" spans="2:2" x14ac:dyDescent="0.2">
      <c r="B287" s="2"/>
    </row>
    <row r="288" spans="2:2" x14ac:dyDescent="0.2">
      <c r="B288" s="2"/>
    </row>
    <row r="289" spans="2:2" x14ac:dyDescent="0.2">
      <c r="B289" s="2"/>
    </row>
    <row r="290" spans="2:2" x14ac:dyDescent="0.2">
      <c r="B290" s="2"/>
    </row>
    <row r="291" spans="2:2" x14ac:dyDescent="0.2">
      <c r="B291" s="2"/>
    </row>
    <row r="292" spans="2:2" x14ac:dyDescent="0.2">
      <c r="B292" s="2"/>
    </row>
    <row r="293" spans="2:2" x14ac:dyDescent="0.2">
      <c r="B293" s="2"/>
    </row>
    <row r="294" spans="2:2" x14ac:dyDescent="0.2">
      <c r="B294" s="2"/>
    </row>
    <row r="295" spans="2:2" x14ac:dyDescent="0.2">
      <c r="B295" s="2"/>
    </row>
    <row r="296" spans="2:2" x14ac:dyDescent="0.2">
      <c r="B296" s="2"/>
    </row>
    <row r="297" spans="2:2" x14ac:dyDescent="0.2">
      <c r="B297" s="2"/>
    </row>
    <row r="298" spans="2:2" x14ac:dyDescent="0.2">
      <c r="B298" s="2"/>
    </row>
    <row r="299" spans="2:2" x14ac:dyDescent="0.2">
      <c r="B299" s="2"/>
    </row>
    <row r="300" spans="2:2" x14ac:dyDescent="0.2">
      <c r="B300" s="2"/>
    </row>
    <row r="301" spans="2:2" x14ac:dyDescent="0.2">
      <c r="B301" s="2"/>
    </row>
    <row r="302" spans="2:2" x14ac:dyDescent="0.2">
      <c r="B302" s="2"/>
    </row>
    <row r="303" spans="2:2" x14ac:dyDescent="0.2">
      <c r="B303" s="2"/>
    </row>
    <row r="304" spans="2:2" x14ac:dyDescent="0.2">
      <c r="B304" s="2"/>
    </row>
    <row r="305" spans="2:2" x14ac:dyDescent="0.2">
      <c r="B305" s="2"/>
    </row>
    <row r="306" spans="2:2" x14ac:dyDescent="0.2">
      <c r="B306" s="2"/>
    </row>
    <row r="307" spans="2:2" x14ac:dyDescent="0.2">
      <c r="B307" s="2"/>
    </row>
    <row r="308" spans="2:2" x14ac:dyDescent="0.2">
      <c r="B308" s="2"/>
    </row>
    <row r="309" spans="2:2" x14ac:dyDescent="0.2">
      <c r="B309" s="2"/>
    </row>
    <row r="310" spans="2:2" x14ac:dyDescent="0.2">
      <c r="B310" s="2"/>
    </row>
    <row r="311" spans="2:2" x14ac:dyDescent="0.2">
      <c r="B311" s="2"/>
    </row>
    <row r="312" spans="2:2" x14ac:dyDescent="0.2">
      <c r="B312" s="2"/>
    </row>
    <row r="313" spans="2:2" x14ac:dyDescent="0.2">
      <c r="B313" s="2"/>
    </row>
    <row r="314" spans="2:2" x14ac:dyDescent="0.2">
      <c r="B314" s="2"/>
    </row>
    <row r="315" spans="2:2" x14ac:dyDescent="0.2">
      <c r="B315" s="2"/>
    </row>
    <row r="316" spans="2:2" x14ac:dyDescent="0.2">
      <c r="B316" s="2"/>
    </row>
    <row r="317" spans="2:2" x14ac:dyDescent="0.2">
      <c r="B317" s="2"/>
    </row>
    <row r="318" spans="2:2" x14ac:dyDescent="0.2">
      <c r="B318" s="2"/>
    </row>
    <row r="319" spans="2:2" x14ac:dyDescent="0.2">
      <c r="B319" s="2"/>
    </row>
    <row r="320" spans="2:2" x14ac:dyDescent="0.2">
      <c r="B320" s="2"/>
    </row>
    <row r="321" spans="2:2" x14ac:dyDescent="0.2">
      <c r="B321" s="2"/>
    </row>
    <row r="322" spans="2:2" x14ac:dyDescent="0.2">
      <c r="B322" s="2"/>
    </row>
    <row r="323" spans="2:2" x14ac:dyDescent="0.2">
      <c r="B323" s="2"/>
    </row>
    <row r="324" spans="2:2" x14ac:dyDescent="0.2">
      <c r="B324" s="2"/>
    </row>
    <row r="325" spans="2:2" x14ac:dyDescent="0.2">
      <c r="B325" s="2"/>
    </row>
    <row r="326" spans="2:2" x14ac:dyDescent="0.2">
      <c r="B326" s="2"/>
    </row>
    <row r="327" spans="2:2" x14ac:dyDescent="0.2">
      <c r="B327" s="2"/>
    </row>
    <row r="328" spans="2:2" x14ac:dyDescent="0.2">
      <c r="B328" s="2"/>
    </row>
    <row r="329" spans="2:2" x14ac:dyDescent="0.2">
      <c r="B329" s="2"/>
    </row>
    <row r="330" spans="2:2" x14ac:dyDescent="0.2">
      <c r="B330" s="2"/>
    </row>
  </sheetData>
  <sheetProtection sheet="1" objects="1" scenarios="1"/>
  <phoneticPr fontId="1"/>
  <dataValidations count="2">
    <dataValidation type="list" allowBlank="1" showInputMessage="1" showErrorMessage="1" sqref="B8 B21 B34 B58 B72">
      <formula1>"使わない,使う"</formula1>
    </dataValidation>
    <dataValidation type="list" allowBlank="1" showInputMessage="1" showErrorMessage="1" sqref="B3:B4">
      <formula1>使える色リスト</formula1>
    </dataValidation>
  </dataValidation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0"/>
  <sheetViews>
    <sheetView zoomScale="160" zoomScaleNormal="160" workbookViewId="0">
      <pane xSplit="1" ySplit="1" topLeftCell="B2" activePane="bottomRight" state="frozen"/>
      <selection pane="topRight"/>
      <selection pane="bottomLeft"/>
      <selection pane="bottomRight"/>
    </sheetView>
  </sheetViews>
  <sheetFormatPr defaultRowHeight="13" x14ac:dyDescent="0.2"/>
  <cols>
    <col min="1" max="3" width="18" customWidth="1"/>
    <col min="4" max="4" width="28" customWidth="1"/>
    <col min="5" max="5" width="67.453125" customWidth="1"/>
    <col min="8" max="8" width="66.453125" customWidth="1"/>
  </cols>
  <sheetData>
    <row r="1" spans="1:9" x14ac:dyDescent="0.2">
      <c r="A1" t="s">
        <v>12</v>
      </c>
      <c r="B1" t="s">
        <v>13</v>
      </c>
      <c r="C1" t="s">
        <v>14</v>
      </c>
      <c r="D1" t="s">
        <v>15</v>
      </c>
      <c r="E1" t="s">
        <v>16</v>
      </c>
      <c r="F1" s="1"/>
      <c r="H1" t="str">
        <f ca="1">"%TeXソース("&amp;RIGHT(CELL("filename",D1),LEN(CELL("filename",D1))-FIND("]",CELL("filename",D1)))&amp;")"</f>
        <v>%TeXソース(25)</v>
      </c>
    </row>
    <row r="2" spans="1:9" x14ac:dyDescent="0.2">
      <c r="A2" t="s">
        <v>50</v>
      </c>
      <c r="B2" s="2"/>
      <c r="C2" t="s">
        <v>208</v>
      </c>
      <c r="F2" s="1"/>
      <c r="H2" t="str">
        <f>IF(B2&lt;&gt;"","\section{"&amp;B2&amp;"} ","")</f>
        <v/>
      </c>
    </row>
    <row r="3" spans="1:9" x14ac:dyDescent="0.2">
      <c r="A3" t="s">
        <v>51</v>
      </c>
      <c r="B3" s="2" t="s">
        <v>192</v>
      </c>
      <c r="C3" t="s">
        <v>209</v>
      </c>
      <c r="E3" t="s">
        <v>18</v>
      </c>
      <c r="H3" t="str">
        <f>IF(B3&lt;&gt;"","\pagecolor{"&amp;B3&amp;"} %スライドの背景色","")</f>
        <v>\pagecolor{black} %スライドの背景色</v>
      </c>
    </row>
    <row r="4" spans="1:9" x14ac:dyDescent="0.2">
      <c r="A4" t="s">
        <v>52</v>
      </c>
      <c r="B4" s="2" t="s">
        <v>186</v>
      </c>
      <c r="C4" t="s">
        <v>19</v>
      </c>
      <c r="H4" t="str">
        <f>IF(B4&lt;&gt;"","\color{"&amp;B4&amp;"}%文字色","")</f>
        <v>\color{white}%文字色</v>
      </c>
    </row>
    <row r="5" spans="1:9" x14ac:dyDescent="0.2">
      <c r="A5" t="s">
        <v>170</v>
      </c>
      <c r="B5" s="2"/>
      <c r="C5" t="s">
        <v>188</v>
      </c>
      <c r="H5" t="str">
        <f>IF(B5&lt;&gt;"",B5&amp;"\\%スライド中の文章1","")</f>
        <v/>
      </c>
    </row>
    <row r="6" spans="1:9" x14ac:dyDescent="0.2">
      <c r="A6" t="s">
        <v>171</v>
      </c>
      <c r="B6" s="2"/>
      <c r="C6" t="s">
        <v>189</v>
      </c>
      <c r="H6" t="str">
        <f>IF(B6&lt;&gt;"",B6&amp;"\\%スライド中の文章2","")</f>
        <v/>
      </c>
    </row>
    <row r="7" spans="1:9" x14ac:dyDescent="0.2">
      <c r="B7" s="2"/>
    </row>
    <row r="8" spans="1:9" x14ac:dyDescent="0.2">
      <c r="A8" t="s">
        <v>172</v>
      </c>
      <c r="B8" s="2"/>
      <c r="C8" t="s">
        <v>207</v>
      </c>
      <c r="D8" t="s">
        <v>194</v>
      </c>
      <c r="H8" t="str">
        <f>IF(B$8="使う","\begin{itemize}%記号付き箇条書き","")</f>
        <v/>
      </c>
    </row>
    <row r="9" spans="1:9" x14ac:dyDescent="0.2">
      <c r="A9" t="s">
        <v>20</v>
      </c>
      <c r="B9" s="3"/>
      <c r="C9" t="s">
        <v>195</v>
      </c>
      <c r="I9" t="str">
        <f>IF(B$8="使う",IF(B9&lt;&gt;"","\item "&amp;B9,""),"")</f>
        <v/>
      </c>
    </row>
    <row r="10" spans="1:9" x14ac:dyDescent="0.2">
      <c r="A10" t="s">
        <v>21</v>
      </c>
      <c r="B10" s="2"/>
      <c r="I10" t="str">
        <f>IF(B$8="使う",IF(B10&lt;&gt;"","\item "&amp;B10,""),"")</f>
        <v/>
      </c>
    </row>
    <row r="11" spans="1:9" x14ac:dyDescent="0.2">
      <c r="A11" t="s">
        <v>22</v>
      </c>
      <c r="B11" s="2"/>
      <c r="I11" t="str">
        <f t="shared" ref="I11:I18" si="0">IF(B$8="使う",IF(B11&lt;&gt;"","\item "&amp;B11,""),"")</f>
        <v/>
      </c>
    </row>
    <row r="12" spans="1:9" x14ac:dyDescent="0.2">
      <c r="A12" t="s">
        <v>23</v>
      </c>
      <c r="B12" s="2"/>
      <c r="I12" t="str">
        <f t="shared" si="0"/>
        <v/>
      </c>
    </row>
    <row r="13" spans="1:9" x14ac:dyDescent="0.2">
      <c r="A13" t="s">
        <v>24</v>
      </c>
      <c r="B13" s="2"/>
      <c r="I13" t="str">
        <f t="shared" si="0"/>
        <v/>
      </c>
    </row>
    <row r="14" spans="1:9" x14ac:dyDescent="0.2">
      <c r="A14" t="s">
        <v>25</v>
      </c>
      <c r="B14" s="2"/>
      <c r="I14" t="str">
        <f t="shared" si="0"/>
        <v/>
      </c>
    </row>
    <row r="15" spans="1:9" x14ac:dyDescent="0.2">
      <c r="A15" t="s">
        <v>26</v>
      </c>
      <c r="B15" s="2"/>
      <c r="I15" t="str">
        <f t="shared" si="0"/>
        <v/>
      </c>
    </row>
    <row r="16" spans="1:9" x14ac:dyDescent="0.2">
      <c r="A16" t="s">
        <v>27</v>
      </c>
      <c r="B16" s="2"/>
      <c r="I16" t="str">
        <f t="shared" si="0"/>
        <v/>
      </c>
    </row>
    <row r="17" spans="1:9" x14ac:dyDescent="0.2">
      <c r="A17" t="s">
        <v>28</v>
      </c>
      <c r="B17" s="2"/>
      <c r="I17" t="str">
        <f t="shared" si="0"/>
        <v/>
      </c>
    </row>
    <row r="18" spans="1:9" x14ac:dyDescent="0.2">
      <c r="A18" t="s">
        <v>29</v>
      </c>
      <c r="B18" s="2"/>
      <c r="I18" t="str">
        <f t="shared" si="0"/>
        <v/>
      </c>
    </row>
    <row r="19" spans="1:9" x14ac:dyDescent="0.2">
      <c r="B19" s="2"/>
      <c r="H19" t="str">
        <f>IF(B$8="使う","\end{itemize}%記号付き箇条書き","")</f>
        <v/>
      </c>
    </row>
    <row r="20" spans="1:9" x14ac:dyDescent="0.2">
      <c r="B20" s="2"/>
    </row>
    <row r="21" spans="1:9" x14ac:dyDescent="0.2">
      <c r="A21" t="s">
        <v>173</v>
      </c>
      <c r="B21" s="2"/>
      <c r="C21" t="s">
        <v>207</v>
      </c>
      <c r="D21" t="s">
        <v>194</v>
      </c>
      <c r="H21" t="str">
        <f>IF(B$21="使う","\begin{enumerate}%記号付き箇条書き","")</f>
        <v/>
      </c>
    </row>
    <row r="22" spans="1:9" x14ac:dyDescent="0.2">
      <c r="A22" t="s">
        <v>20</v>
      </c>
      <c r="B22" s="2"/>
      <c r="C22" t="s">
        <v>195</v>
      </c>
      <c r="I22" t="str">
        <f>IF(B$21="使う",IF(B22&lt;&gt;"","\item "&amp;B22,""),"")</f>
        <v/>
      </c>
    </row>
    <row r="23" spans="1:9" x14ac:dyDescent="0.2">
      <c r="A23" t="s">
        <v>21</v>
      </c>
      <c r="B23" s="2"/>
      <c r="I23" t="str">
        <f t="shared" ref="I23:I31" si="1">IF(B$21="使う",IF(B23&lt;&gt;"","\item "&amp;B23,""),"")</f>
        <v/>
      </c>
    </row>
    <row r="24" spans="1:9" x14ac:dyDescent="0.2">
      <c r="A24" t="s">
        <v>22</v>
      </c>
      <c r="B24" s="2"/>
      <c r="I24" t="str">
        <f t="shared" si="1"/>
        <v/>
      </c>
    </row>
    <row r="25" spans="1:9" x14ac:dyDescent="0.2">
      <c r="A25" t="s">
        <v>23</v>
      </c>
      <c r="B25" s="2"/>
      <c r="I25" t="str">
        <f t="shared" si="1"/>
        <v/>
      </c>
    </row>
    <row r="26" spans="1:9" x14ac:dyDescent="0.2">
      <c r="A26" t="s">
        <v>24</v>
      </c>
      <c r="B26" s="2"/>
      <c r="I26" t="str">
        <f t="shared" si="1"/>
        <v/>
      </c>
    </row>
    <row r="27" spans="1:9" x14ac:dyDescent="0.2">
      <c r="A27" t="s">
        <v>25</v>
      </c>
      <c r="B27" s="2"/>
      <c r="I27" t="str">
        <f t="shared" si="1"/>
        <v/>
      </c>
    </row>
    <row r="28" spans="1:9" x14ac:dyDescent="0.2">
      <c r="A28" t="s">
        <v>26</v>
      </c>
      <c r="B28" s="2"/>
      <c r="I28" t="str">
        <f t="shared" si="1"/>
        <v/>
      </c>
    </row>
    <row r="29" spans="1:9" x14ac:dyDescent="0.2">
      <c r="A29" t="s">
        <v>27</v>
      </c>
      <c r="B29" s="2"/>
      <c r="I29" t="str">
        <f t="shared" si="1"/>
        <v/>
      </c>
    </row>
    <row r="30" spans="1:9" x14ac:dyDescent="0.2">
      <c r="A30" t="s">
        <v>28</v>
      </c>
      <c r="B30" s="2"/>
      <c r="I30" t="str">
        <f t="shared" si="1"/>
        <v/>
      </c>
    </row>
    <row r="31" spans="1:9" x14ac:dyDescent="0.2">
      <c r="A31" t="s">
        <v>29</v>
      </c>
      <c r="B31" s="2"/>
      <c r="I31" t="str">
        <f t="shared" si="1"/>
        <v/>
      </c>
    </row>
    <row r="32" spans="1:9" x14ac:dyDescent="0.2">
      <c r="B32" s="2"/>
      <c r="H32" t="str">
        <f>IF(B$21="使う","\end{enumerate}%記号付き箇条書き","")</f>
        <v/>
      </c>
    </row>
    <row r="33" spans="1:9" x14ac:dyDescent="0.2">
      <c r="B33" s="2"/>
    </row>
    <row r="34" spans="1:9" x14ac:dyDescent="0.2">
      <c r="A34" t="s">
        <v>174</v>
      </c>
      <c r="B34" s="2"/>
      <c r="C34" t="s">
        <v>207</v>
      </c>
      <c r="D34" t="s">
        <v>194</v>
      </c>
      <c r="H34" t="str">
        <f>IF(B$34="使う","\begin{description}%語句説明箇条書き","")</f>
        <v/>
      </c>
    </row>
    <row r="35" spans="1:9" x14ac:dyDescent="0.2">
      <c r="A35" t="s">
        <v>30</v>
      </c>
      <c r="B35" s="2"/>
      <c r="C35" t="s">
        <v>196</v>
      </c>
      <c r="D35" t="s">
        <v>198</v>
      </c>
      <c r="I35" t="str">
        <f>IF(B$34="使う",IF(AND(B35&lt;&gt;"",B36&lt;&gt;""),"\item["&amp;B35&amp;"]"&amp;B36,""),"")</f>
        <v/>
      </c>
    </row>
    <row r="36" spans="1:9" x14ac:dyDescent="0.2">
      <c r="A36" t="s">
        <v>31</v>
      </c>
      <c r="B36" s="2"/>
      <c r="C36" t="s">
        <v>197</v>
      </c>
      <c r="D36" t="s">
        <v>199</v>
      </c>
    </row>
    <row r="37" spans="1:9" x14ac:dyDescent="0.2">
      <c r="A37" t="s">
        <v>32</v>
      </c>
      <c r="B37" s="2"/>
      <c r="I37" t="str">
        <f>IF(B$34="使う",IF(AND(B37&lt;&gt;"",B38&lt;&gt;""),"\item["&amp;B37&amp;"]"&amp;B38,""),"")</f>
        <v/>
      </c>
    </row>
    <row r="38" spans="1:9" x14ac:dyDescent="0.2">
      <c r="A38" t="s">
        <v>33</v>
      </c>
      <c r="B38" s="2"/>
    </row>
    <row r="39" spans="1:9" x14ac:dyDescent="0.2">
      <c r="A39" t="s">
        <v>34</v>
      </c>
      <c r="B39" s="2"/>
      <c r="I39" t="str">
        <f>IF(B$34="使う",IF(AND(B39&lt;&gt;"",B40&lt;&gt;""),"\item["&amp;B39&amp;"]"&amp;B40,""),"")</f>
        <v/>
      </c>
    </row>
    <row r="40" spans="1:9" x14ac:dyDescent="0.2">
      <c r="A40" t="s">
        <v>35</v>
      </c>
      <c r="B40" s="2"/>
    </row>
    <row r="41" spans="1:9" x14ac:dyDescent="0.2">
      <c r="A41" t="s">
        <v>36</v>
      </c>
      <c r="B41" s="2"/>
      <c r="I41" t="str">
        <f>IF(B$34="使う",IF(AND(B41&lt;&gt;"",B42&lt;&gt;""),"\item["&amp;B41&amp;"]"&amp;B42,""),"")</f>
        <v/>
      </c>
    </row>
    <row r="42" spans="1:9" x14ac:dyDescent="0.2">
      <c r="A42" t="s">
        <v>37</v>
      </c>
      <c r="B42" s="2"/>
    </row>
    <row r="43" spans="1:9" x14ac:dyDescent="0.2">
      <c r="A43" t="s">
        <v>38</v>
      </c>
      <c r="B43" s="2"/>
      <c r="I43" t="str">
        <f>IF(B$34="使う",IF(AND(B43&lt;&gt;"",B44&lt;&gt;""),"\item["&amp;B43&amp;"]"&amp;B44,""),"")</f>
        <v/>
      </c>
    </row>
    <row r="44" spans="1:9" x14ac:dyDescent="0.2">
      <c r="A44" t="s">
        <v>39</v>
      </c>
      <c r="B44" s="2"/>
    </row>
    <row r="45" spans="1:9" x14ac:dyDescent="0.2">
      <c r="A45" t="s">
        <v>40</v>
      </c>
      <c r="B45" s="2"/>
      <c r="I45" t="str">
        <f>IF(B$34="使う",IF(AND(B45&lt;&gt;"",B46&lt;&gt;""),"\item["&amp;B45&amp;"]"&amp;B46,""),"")</f>
        <v/>
      </c>
    </row>
    <row r="46" spans="1:9" x14ac:dyDescent="0.2">
      <c r="A46" t="s">
        <v>41</v>
      </c>
      <c r="B46" s="2"/>
    </row>
    <row r="47" spans="1:9" x14ac:dyDescent="0.2">
      <c r="A47" t="s">
        <v>42</v>
      </c>
      <c r="B47" s="2"/>
      <c r="I47" t="str">
        <f>IF(B$34="使う",IF(AND(B47&lt;&gt;"",B48&lt;&gt;""),"\item["&amp;B47&amp;"]"&amp;B48,""),"")</f>
        <v/>
      </c>
    </row>
    <row r="48" spans="1:9" x14ac:dyDescent="0.2">
      <c r="A48" t="s">
        <v>43</v>
      </c>
      <c r="B48" s="2"/>
    </row>
    <row r="49" spans="1:9" x14ac:dyDescent="0.2">
      <c r="A49" t="s">
        <v>44</v>
      </c>
      <c r="B49" s="2"/>
      <c r="I49" t="str">
        <f>IF(B$34="使う",IF(AND(B49&lt;&gt;"",B50&lt;&gt;""),"\item["&amp;B49&amp;"]"&amp;B50,""),"")</f>
        <v/>
      </c>
    </row>
    <row r="50" spans="1:9" x14ac:dyDescent="0.2">
      <c r="A50" t="s">
        <v>45</v>
      </c>
      <c r="B50" s="2"/>
    </row>
    <row r="51" spans="1:9" x14ac:dyDescent="0.2">
      <c r="A51" t="s">
        <v>46</v>
      </c>
      <c r="B51" s="2"/>
      <c r="I51" t="str">
        <f>IF(B$34="使う",IF(AND(B51&lt;&gt;"",B52&lt;&gt;""),"\item["&amp;B51&amp;"]"&amp;B52,""),"")</f>
        <v/>
      </c>
    </row>
    <row r="52" spans="1:9" x14ac:dyDescent="0.2">
      <c r="A52" t="s">
        <v>47</v>
      </c>
      <c r="B52" s="2"/>
    </row>
    <row r="53" spans="1:9" x14ac:dyDescent="0.2">
      <c r="A53" t="s">
        <v>48</v>
      </c>
      <c r="B53" s="2"/>
      <c r="I53" t="str">
        <f>IF(B$34="使う",IF(AND(B53&lt;&gt;"",B54&lt;&gt;""),"\item["&amp;B53&amp;"]"&amp;B54,""),"")</f>
        <v/>
      </c>
    </row>
    <row r="54" spans="1:9" x14ac:dyDescent="0.2">
      <c r="A54" t="s">
        <v>49</v>
      </c>
      <c r="B54" s="2"/>
    </row>
    <row r="55" spans="1:9" x14ac:dyDescent="0.2">
      <c r="B55" s="2"/>
    </row>
    <row r="56" spans="1:9" x14ac:dyDescent="0.2">
      <c r="B56" s="2"/>
      <c r="H56" t="str">
        <f>IF(B$34="使う","\end{description}%語句説明箇条書き","")</f>
        <v/>
      </c>
      <c r="I56" t="str">
        <f>IF(B$34="使う",IF(AND(B56&lt;&gt;"",B58&lt;&gt;""),"\item["&amp;B56&amp;"]"&amp;B58,""),"")</f>
        <v/>
      </c>
    </row>
    <row r="57" spans="1:9" x14ac:dyDescent="0.2">
      <c r="B57" s="2"/>
    </row>
    <row r="58" spans="1:9" x14ac:dyDescent="0.2">
      <c r="A58" t="s">
        <v>180</v>
      </c>
      <c r="B58" s="2"/>
      <c r="C58" t="s">
        <v>207</v>
      </c>
      <c r="D58" t="s">
        <v>194</v>
      </c>
      <c r="H58" t="s">
        <v>184</v>
      </c>
    </row>
    <row r="59" spans="1:9" x14ac:dyDescent="0.2">
      <c r="A59" t="s">
        <v>181</v>
      </c>
      <c r="B59" s="2"/>
      <c r="C59" t="s">
        <v>205</v>
      </c>
      <c r="D59" t="s">
        <v>203</v>
      </c>
      <c r="H59" t="str">
        <f>IF(B$58="使う","\begin{minipage}[b]{0.45\textwidth}","")</f>
        <v/>
      </c>
    </row>
    <row r="60" spans="1:9" x14ac:dyDescent="0.2">
      <c r="A60" t="s">
        <v>54</v>
      </c>
      <c r="B60" s="2"/>
      <c r="C60" t="s">
        <v>200</v>
      </c>
      <c r="D60" t="s">
        <v>202</v>
      </c>
      <c r="I60" t="str">
        <f>IF(B$58="使う",B59,"")</f>
        <v/>
      </c>
    </row>
    <row r="61" spans="1:9" x14ac:dyDescent="0.2">
      <c r="A61" t="s">
        <v>182</v>
      </c>
      <c r="B61" s="2"/>
      <c r="C61" t="s">
        <v>204</v>
      </c>
      <c r="D61" t="s">
        <v>206</v>
      </c>
      <c r="I61" t="str">
        <f>IF(B$58="使う","\end{minipage}","")</f>
        <v/>
      </c>
    </row>
    <row r="62" spans="1:9" x14ac:dyDescent="0.2">
      <c r="B62" s="2"/>
      <c r="I62" t="str">
        <f>IF(B$58="使う","\hspace*{0.1cm} % 1 番目の文章と 1 番目の図の間隔","")</f>
        <v/>
      </c>
    </row>
    <row r="63" spans="1:9" x14ac:dyDescent="0.2">
      <c r="B63" s="2"/>
      <c r="I63" t="str">
        <f>IF(B$58="使う","\begin{minipage}{0.45\textwidth}","")</f>
        <v/>
      </c>
    </row>
    <row r="64" spans="1:9" x14ac:dyDescent="0.2">
      <c r="B64" s="2"/>
      <c r="I64" t="str">
        <f>IF(B$58="使う","\begin{figure}[H]","")</f>
        <v/>
      </c>
    </row>
    <row r="65" spans="1:9" x14ac:dyDescent="0.2">
      <c r="B65" s="2"/>
      <c r="I65" t="str">
        <f>IF(B$58="使う","\includegraphics[clip,width=3.3cm]{./image/"&amp;B60&amp;"}","")</f>
        <v/>
      </c>
    </row>
    <row r="66" spans="1:9" x14ac:dyDescent="0.2">
      <c r="B66" s="2"/>
      <c r="I66" t="str">
        <f>IF(B$58="使う","\vspace*{-0.5cm} % 図とキャプションの間隔","")</f>
        <v/>
      </c>
    </row>
    <row r="67" spans="1:9" x14ac:dyDescent="0.2">
      <c r="B67" s="2"/>
      <c r="I67" t="str">
        <f>IF(B$58="使う","\caption{"&amp;B61&amp;"}","")</f>
        <v/>
      </c>
    </row>
    <row r="68" spans="1:9" x14ac:dyDescent="0.2">
      <c r="B68" s="2"/>
      <c r="I68" t="str">
        <f>IF(B$58="使う","\label{db-tarzan}","")</f>
        <v/>
      </c>
    </row>
    <row r="69" spans="1:9" x14ac:dyDescent="0.2">
      <c r="B69" s="2"/>
      <c r="I69" t="str">
        <f>IF(B$58="使う","\end{figure}","")</f>
        <v/>
      </c>
    </row>
    <row r="70" spans="1:9" x14ac:dyDescent="0.2">
      <c r="B70" s="2"/>
      <c r="H70" t="str">
        <f>IF(B$58="使う","\end{minipage}","")</f>
        <v/>
      </c>
    </row>
    <row r="71" spans="1:9" x14ac:dyDescent="0.2">
      <c r="B71" s="2"/>
    </row>
    <row r="72" spans="1:9" x14ac:dyDescent="0.2">
      <c r="A72" t="s">
        <v>183</v>
      </c>
      <c r="B72" s="2"/>
      <c r="C72" t="s">
        <v>207</v>
      </c>
      <c r="D72" t="s">
        <v>194</v>
      </c>
      <c r="H72" t="s">
        <v>185</v>
      </c>
    </row>
    <row r="73" spans="1:9" x14ac:dyDescent="0.2">
      <c r="A73" t="s">
        <v>54</v>
      </c>
      <c r="B73" s="2"/>
      <c r="C73" t="s">
        <v>200</v>
      </c>
      <c r="D73" t="s">
        <v>202</v>
      </c>
      <c r="H73" t="str">
        <f>IF(B$72="使う","\begin{figure}[h]","")</f>
        <v/>
      </c>
    </row>
    <row r="74" spans="1:9" x14ac:dyDescent="0.2">
      <c r="A74" t="s">
        <v>182</v>
      </c>
      <c r="B74" s="2"/>
      <c r="C74" t="s">
        <v>204</v>
      </c>
      <c r="D74" t="s">
        <v>206</v>
      </c>
      <c r="I74" t="str">
        <f>IF(B$72="使う","\begin{center}","")</f>
        <v/>
      </c>
    </row>
    <row r="75" spans="1:9" x14ac:dyDescent="0.2">
      <c r="B75" s="2"/>
      <c r="I75" t="str">
        <f>IF(B$72="使う","\includegraphics[clip,width=7cm]{./image/"&amp;B73&amp;"}","")</f>
        <v/>
      </c>
    </row>
    <row r="76" spans="1:9" x14ac:dyDescent="0.2">
      <c r="B76" s="2"/>
      <c r="I76" t="str">
        <f>IF(B$72="使う","\vspace*{-0.3cm} % 図とキャプションの間隔","")</f>
        <v/>
      </c>
    </row>
    <row r="77" spans="1:9" x14ac:dyDescent="0.2">
      <c r="B77" s="2"/>
      <c r="I77" t="str">
        <f>IF(B$72="使う","\caption{"&amp;B74&amp;"}","")</f>
        <v/>
      </c>
    </row>
    <row r="78" spans="1:9" x14ac:dyDescent="0.2">
      <c r="B78" s="2"/>
      <c r="I78" t="str">
        <f>IF(B$72="使う","\end{center}","")</f>
        <v/>
      </c>
    </row>
    <row r="79" spans="1:9" x14ac:dyDescent="0.2">
      <c r="B79" s="2"/>
      <c r="I79" t="str">
        <f>IF(B$72="使う","\label{"&amp;B74&amp;"}","")</f>
        <v/>
      </c>
    </row>
    <row r="80" spans="1:9" x14ac:dyDescent="0.2">
      <c r="B80" s="2"/>
      <c r="H80" t="str">
        <f>IF(B$72="使う","\end{figure}","")</f>
        <v/>
      </c>
    </row>
    <row r="81" spans="2:2" x14ac:dyDescent="0.2">
      <c r="B81" s="2"/>
    </row>
    <row r="82" spans="2:2" x14ac:dyDescent="0.2">
      <c r="B82" s="2"/>
    </row>
    <row r="83" spans="2:2" x14ac:dyDescent="0.2">
      <c r="B83" s="2"/>
    </row>
    <row r="84" spans="2:2" x14ac:dyDescent="0.2">
      <c r="B84" s="2"/>
    </row>
    <row r="85" spans="2:2" x14ac:dyDescent="0.2">
      <c r="B85" s="2"/>
    </row>
    <row r="86" spans="2:2" x14ac:dyDescent="0.2">
      <c r="B86" s="2"/>
    </row>
    <row r="87" spans="2:2" x14ac:dyDescent="0.2">
      <c r="B87" s="2"/>
    </row>
    <row r="88" spans="2:2" x14ac:dyDescent="0.2">
      <c r="B88" s="2"/>
    </row>
    <row r="89" spans="2:2" x14ac:dyDescent="0.2">
      <c r="B89" s="2"/>
    </row>
    <row r="90" spans="2:2" x14ac:dyDescent="0.2">
      <c r="B90" s="2"/>
    </row>
    <row r="91" spans="2:2" x14ac:dyDescent="0.2">
      <c r="B91" s="2"/>
    </row>
    <row r="92" spans="2:2" x14ac:dyDescent="0.2">
      <c r="B92" s="2"/>
    </row>
    <row r="93" spans="2:2" x14ac:dyDescent="0.2">
      <c r="B93" s="2"/>
    </row>
    <row r="94" spans="2:2" x14ac:dyDescent="0.2">
      <c r="B94" s="2"/>
    </row>
    <row r="95" spans="2:2" x14ac:dyDescent="0.2">
      <c r="B95" s="2"/>
    </row>
    <row r="96" spans="2:2" x14ac:dyDescent="0.2">
      <c r="B96" s="2"/>
    </row>
    <row r="97" spans="2:2" x14ac:dyDescent="0.2">
      <c r="B97" s="2"/>
    </row>
    <row r="98" spans="2:2" x14ac:dyDescent="0.2">
      <c r="B98" s="2"/>
    </row>
    <row r="99" spans="2:2" x14ac:dyDescent="0.2">
      <c r="B99" s="2"/>
    </row>
    <row r="100" spans="2:2" x14ac:dyDescent="0.2">
      <c r="B100" s="2"/>
    </row>
    <row r="101" spans="2:2" x14ac:dyDescent="0.2">
      <c r="B101" s="2"/>
    </row>
    <row r="102" spans="2:2" x14ac:dyDescent="0.2">
      <c r="B102" s="2"/>
    </row>
    <row r="103" spans="2:2" x14ac:dyDescent="0.2">
      <c r="B103" s="2"/>
    </row>
    <row r="104" spans="2:2" x14ac:dyDescent="0.2">
      <c r="B104" s="2"/>
    </row>
    <row r="105" spans="2:2" x14ac:dyDescent="0.2">
      <c r="B105" s="2"/>
    </row>
    <row r="106" spans="2:2" x14ac:dyDescent="0.2">
      <c r="B106" s="2"/>
    </row>
    <row r="107" spans="2:2" x14ac:dyDescent="0.2">
      <c r="B107" s="2"/>
    </row>
    <row r="108" spans="2:2" x14ac:dyDescent="0.2">
      <c r="B108" s="2"/>
    </row>
    <row r="109" spans="2:2" x14ac:dyDescent="0.2">
      <c r="B109" s="2"/>
    </row>
    <row r="110" spans="2:2" x14ac:dyDescent="0.2">
      <c r="B110" s="2"/>
    </row>
    <row r="111" spans="2:2" x14ac:dyDescent="0.2">
      <c r="B111" s="2"/>
    </row>
    <row r="112" spans="2:2" x14ac:dyDescent="0.2">
      <c r="B112" s="2"/>
    </row>
    <row r="113" spans="2:2" x14ac:dyDescent="0.2">
      <c r="B113" s="2"/>
    </row>
    <row r="114" spans="2:2" x14ac:dyDescent="0.2">
      <c r="B114" s="2"/>
    </row>
    <row r="115" spans="2:2" x14ac:dyDescent="0.2">
      <c r="B115" s="2"/>
    </row>
    <row r="116" spans="2:2" x14ac:dyDescent="0.2">
      <c r="B116" s="2"/>
    </row>
    <row r="117" spans="2:2" x14ac:dyDescent="0.2">
      <c r="B117" s="2"/>
    </row>
    <row r="118" spans="2:2" x14ac:dyDescent="0.2">
      <c r="B118" s="2"/>
    </row>
    <row r="119" spans="2:2" x14ac:dyDescent="0.2">
      <c r="B119" s="2"/>
    </row>
    <row r="120" spans="2:2" x14ac:dyDescent="0.2">
      <c r="B120" s="2"/>
    </row>
    <row r="121" spans="2:2" x14ac:dyDescent="0.2">
      <c r="B121" s="2"/>
    </row>
    <row r="122" spans="2:2" x14ac:dyDescent="0.2">
      <c r="B122" s="2"/>
    </row>
    <row r="123" spans="2:2" x14ac:dyDescent="0.2">
      <c r="B123" s="2"/>
    </row>
    <row r="124" spans="2:2" x14ac:dyDescent="0.2">
      <c r="B124" s="2"/>
    </row>
    <row r="125" spans="2:2" x14ac:dyDescent="0.2">
      <c r="B125" s="2"/>
    </row>
    <row r="126" spans="2:2" x14ac:dyDescent="0.2">
      <c r="B126" s="2"/>
    </row>
    <row r="127" spans="2:2" x14ac:dyDescent="0.2">
      <c r="B127" s="2"/>
    </row>
    <row r="128" spans="2:2" x14ac:dyDescent="0.2">
      <c r="B128" s="2"/>
    </row>
    <row r="129" spans="2:2" x14ac:dyDescent="0.2">
      <c r="B129" s="2"/>
    </row>
    <row r="130" spans="2:2" x14ac:dyDescent="0.2">
      <c r="B130" s="2"/>
    </row>
    <row r="131" spans="2:2" x14ac:dyDescent="0.2">
      <c r="B131" s="2"/>
    </row>
    <row r="132" spans="2:2" x14ac:dyDescent="0.2">
      <c r="B132" s="2"/>
    </row>
    <row r="133" spans="2:2" x14ac:dyDescent="0.2">
      <c r="B133" s="2"/>
    </row>
    <row r="134" spans="2:2" x14ac:dyDescent="0.2">
      <c r="B134" s="2"/>
    </row>
    <row r="135" spans="2:2" x14ac:dyDescent="0.2">
      <c r="B135" s="2"/>
    </row>
    <row r="136" spans="2:2" x14ac:dyDescent="0.2">
      <c r="B136" s="2"/>
    </row>
    <row r="137" spans="2:2" x14ac:dyDescent="0.2">
      <c r="B137" s="2"/>
    </row>
    <row r="138" spans="2:2" x14ac:dyDescent="0.2">
      <c r="B138" s="2"/>
    </row>
    <row r="139" spans="2:2" x14ac:dyDescent="0.2">
      <c r="B139" s="2"/>
    </row>
    <row r="140" spans="2:2" x14ac:dyDescent="0.2">
      <c r="B140" s="2"/>
    </row>
    <row r="141" spans="2:2" x14ac:dyDescent="0.2">
      <c r="B141" s="2"/>
    </row>
    <row r="142" spans="2:2" x14ac:dyDescent="0.2">
      <c r="B142" s="2"/>
    </row>
    <row r="143" spans="2:2" x14ac:dyDescent="0.2">
      <c r="B143" s="2"/>
    </row>
    <row r="144" spans="2:2" x14ac:dyDescent="0.2">
      <c r="B144" s="2"/>
    </row>
    <row r="145" spans="2:2" x14ac:dyDescent="0.2">
      <c r="B145" s="2"/>
    </row>
    <row r="146" spans="2:2" x14ac:dyDescent="0.2">
      <c r="B146" s="2"/>
    </row>
    <row r="147" spans="2:2" x14ac:dyDescent="0.2">
      <c r="B147" s="2"/>
    </row>
    <row r="148" spans="2:2" x14ac:dyDescent="0.2">
      <c r="B148" s="2"/>
    </row>
    <row r="149" spans="2:2" x14ac:dyDescent="0.2">
      <c r="B149" s="2"/>
    </row>
    <row r="150" spans="2:2" x14ac:dyDescent="0.2">
      <c r="B150" s="2"/>
    </row>
    <row r="151" spans="2:2" x14ac:dyDescent="0.2">
      <c r="B151" s="2"/>
    </row>
    <row r="152" spans="2:2" x14ac:dyDescent="0.2">
      <c r="B152" s="2"/>
    </row>
    <row r="153" spans="2:2" x14ac:dyDescent="0.2">
      <c r="B153" s="2"/>
    </row>
    <row r="154" spans="2:2" x14ac:dyDescent="0.2">
      <c r="B154" s="2"/>
    </row>
    <row r="155" spans="2:2" x14ac:dyDescent="0.2">
      <c r="B155" s="2"/>
    </row>
    <row r="156" spans="2:2" x14ac:dyDescent="0.2">
      <c r="B156" s="2"/>
    </row>
    <row r="157" spans="2:2" x14ac:dyDescent="0.2">
      <c r="B157" s="2"/>
    </row>
    <row r="158" spans="2:2" x14ac:dyDescent="0.2">
      <c r="B158" s="2"/>
    </row>
    <row r="159" spans="2:2" x14ac:dyDescent="0.2">
      <c r="B159" s="2"/>
    </row>
    <row r="160" spans="2:2" x14ac:dyDescent="0.2">
      <c r="B160" s="2"/>
    </row>
    <row r="161" spans="2:2" x14ac:dyDescent="0.2">
      <c r="B161" s="2"/>
    </row>
    <row r="162" spans="2:2" x14ac:dyDescent="0.2">
      <c r="B162" s="2"/>
    </row>
    <row r="163" spans="2:2" x14ac:dyDescent="0.2">
      <c r="B163" s="2"/>
    </row>
    <row r="164" spans="2:2" x14ac:dyDescent="0.2">
      <c r="B164" s="2"/>
    </row>
    <row r="165" spans="2:2" x14ac:dyDescent="0.2">
      <c r="B165" s="2"/>
    </row>
    <row r="166" spans="2:2" x14ac:dyDescent="0.2">
      <c r="B166" s="2"/>
    </row>
    <row r="167" spans="2:2" x14ac:dyDescent="0.2">
      <c r="B167" s="2"/>
    </row>
    <row r="168" spans="2:2" x14ac:dyDescent="0.2">
      <c r="B168" s="2"/>
    </row>
    <row r="169" spans="2:2" x14ac:dyDescent="0.2">
      <c r="B169" s="2"/>
    </row>
    <row r="170" spans="2:2" x14ac:dyDescent="0.2">
      <c r="B170" s="2"/>
    </row>
    <row r="171" spans="2:2" x14ac:dyDescent="0.2">
      <c r="B171" s="2"/>
    </row>
    <row r="172" spans="2:2" x14ac:dyDescent="0.2">
      <c r="B172" s="2"/>
    </row>
    <row r="173" spans="2:2" x14ac:dyDescent="0.2">
      <c r="B173" s="2"/>
    </row>
    <row r="174" spans="2:2" x14ac:dyDescent="0.2">
      <c r="B174" s="2"/>
    </row>
    <row r="175" spans="2:2" x14ac:dyDescent="0.2">
      <c r="B175" s="2"/>
    </row>
    <row r="176" spans="2:2" x14ac:dyDescent="0.2">
      <c r="B176" s="2"/>
    </row>
    <row r="177" spans="2:2" x14ac:dyDescent="0.2">
      <c r="B177" s="2"/>
    </row>
    <row r="178" spans="2:2" x14ac:dyDescent="0.2">
      <c r="B178" s="2"/>
    </row>
    <row r="179" spans="2:2" x14ac:dyDescent="0.2">
      <c r="B179" s="2"/>
    </row>
    <row r="180" spans="2:2" x14ac:dyDescent="0.2">
      <c r="B180" s="2"/>
    </row>
    <row r="181" spans="2:2" x14ac:dyDescent="0.2">
      <c r="B181" s="2"/>
    </row>
    <row r="182" spans="2:2" x14ac:dyDescent="0.2">
      <c r="B182" s="2"/>
    </row>
    <row r="183" spans="2:2" x14ac:dyDescent="0.2">
      <c r="B183" s="2"/>
    </row>
    <row r="184" spans="2:2" x14ac:dyDescent="0.2">
      <c r="B184" s="2"/>
    </row>
    <row r="185" spans="2:2" x14ac:dyDescent="0.2">
      <c r="B185" s="2"/>
    </row>
    <row r="186" spans="2:2" x14ac:dyDescent="0.2">
      <c r="B186" s="2"/>
    </row>
    <row r="187" spans="2:2" x14ac:dyDescent="0.2">
      <c r="B187" s="2"/>
    </row>
    <row r="188" spans="2:2" x14ac:dyDescent="0.2">
      <c r="B188" s="2"/>
    </row>
    <row r="189" spans="2:2" x14ac:dyDescent="0.2">
      <c r="B189" s="2"/>
    </row>
    <row r="190" spans="2:2" x14ac:dyDescent="0.2">
      <c r="B190" s="2"/>
    </row>
    <row r="191" spans="2:2" x14ac:dyDescent="0.2">
      <c r="B191" s="2"/>
    </row>
    <row r="192" spans="2:2" x14ac:dyDescent="0.2">
      <c r="B192" s="2"/>
    </row>
    <row r="193" spans="2:2" x14ac:dyDescent="0.2">
      <c r="B193" s="2"/>
    </row>
    <row r="194" spans="2:2" x14ac:dyDescent="0.2">
      <c r="B194" s="2"/>
    </row>
    <row r="195" spans="2:2" x14ac:dyDescent="0.2">
      <c r="B195" s="2"/>
    </row>
    <row r="196" spans="2:2" x14ac:dyDescent="0.2">
      <c r="B196" s="2"/>
    </row>
    <row r="197" spans="2:2" x14ac:dyDescent="0.2">
      <c r="B197" s="2"/>
    </row>
    <row r="198" spans="2:2" x14ac:dyDescent="0.2">
      <c r="B198" s="2"/>
    </row>
    <row r="199" spans="2:2" x14ac:dyDescent="0.2">
      <c r="B199" s="2"/>
    </row>
    <row r="200" spans="2:2" x14ac:dyDescent="0.2">
      <c r="B200" s="2"/>
    </row>
    <row r="201" spans="2:2" x14ac:dyDescent="0.2">
      <c r="B201" s="2"/>
    </row>
    <row r="202" spans="2:2" x14ac:dyDescent="0.2">
      <c r="B202" s="2"/>
    </row>
    <row r="203" spans="2:2" x14ac:dyDescent="0.2">
      <c r="B203" s="2"/>
    </row>
    <row r="204" spans="2:2" x14ac:dyDescent="0.2">
      <c r="B204" s="2"/>
    </row>
    <row r="205" spans="2:2" x14ac:dyDescent="0.2">
      <c r="B205" s="2"/>
    </row>
    <row r="206" spans="2:2" x14ac:dyDescent="0.2">
      <c r="B206" s="2"/>
    </row>
    <row r="207" spans="2:2" x14ac:dyDescent="0.2">
      <c r="B207" s="2"/>
    </row>
    <row r="208" spans="2:2" x14ac:dyDescent="0.2">
      <c r="B208" s="2"/>
    </row>
    <row r="209" spans="2:2" x14ac:dyDescent="0.2">
      <c r="B209" s="2"/>
    </row>
    <row r="210" spans="2:2" x14ac:dyDescent="0.2">
      <c r="B210" s="2"/>
    </row>
    <row r="211" spans="2:2" x14ac:dyDescent="0.2">
      <c r="B211" s="2"/>
    </row>
    <row r="212" spans="2:2" x14ac:dyDescent="0.2">
      <c r="B212" s="2"/>
    </row>
    <row r="213" spans="2:2" x14ac:dyDescent="0.2">
      <c r="B213" s="2"/>
    </row>
    <row r="214" spans="2:2" x14ac:dyDescent="0.2">
      <c r="B214" s="2"/>
    </row>
    <row r="215" spans="2:2" x14ac:dyDescent="0.2">
      <c r="B215" s="2"/>
    </row>
    <row r="216" spans="2:2" x14ac:dyDescent="0.2">
      <c r="B216" s="2"/>
    </row>
    <row r="217" spans="2:2" x14ac:dyDescent="0.2">
      <c r="B217" s="2"/>
    </row>
    <row r="218" spans="2:2" x14ac:dyDescent="0.2">
      <c r="B218" s="2"/>
    </row>
    <row r="219" spans="2:2" x14ac:dyDescent="0.2">
      <c r="B219" s="2"/>
    </row>
    <row r="220" spans="2:2" x14ac:dyDescent="0.2">
      <c r="B220" s="2"/>
    </row>
    <row r="221" spans="2:2" x14ac:dyDescent="0.2">
      <c r="B221" s="2"/>
    </row>
    <row r="222" spans="2:2" x14ac:dyDescent="0.2">
      <c r="B222" s="2"/>
    </row>
    <row r="223" spans="2:2" x14ac:dyDescent="0.2">
      <c r="B223" s="2"/>
    </row>
    <row r="224" spans="2:2" x14ac:dyDescent="0.2">
      <c r="B224" s="2"/>
    </row>
    <row r="225" spans="2:2" x14ac:dyDescent="0.2">
      <c r="B225" s="2"/>
    </row>
    <row r="226" spans="2:2" x14ac:dyDescent="0.2">
      <c r="B226" s="2"/>
    </row>
    <row r="227" spans="2:2" x14ac:dyDescent="0.2">
      <c r="B227" s="2"/>
    </row>
    <row r="228" spans="2:2" x14ac:dyDescent="0.2">
      <c r="B228" s="2"/>
    </row>
    <row r="229" spans="2:2" x14ac:dyDescent="0.2">
      <c r="B229" s="2"/>
    </row>
    <row r="230" spans="2:2" x14ac:dyDescent="0.2">
      <c r="B230" s="2"/>
    </row>
    <row r="231" spans="2:2" x14ac:dyDescent="0.2">
      <c r="B231" s="2"/>
    </row>
    <row r="232" spans="2:2" x14ac:dyDescent="0.2">
      <c r="B232" s="2"/>
    </row>
    <row r="233" spans="2:2" x14ac:dyDescent="0.2">
      <c r="B233" s="2"/>
    </row>
    <row r="234" spans="2:2" x14ac:dyDescent="0.2">
      <c r="B234" s="2"/>
    </row>
    <row r="235" spans="2:2" x14ac:dyDescent="0.2">
      <c r="B235" s="2"/>
    </row>
    <row r="236" spans="2:2" x14ac:dyDescent="0.2">
      <c r="B236" s="2"/>
    </row>
    <row r="237" spans="2:2" x14ac:dyDescent="0.2">
      <c r="B237" s="2"/>
    </row>
    <row r="238" spans="2:2" x14ac:dyDescent="0.2">
      <c r="B238" s="2"/>
    </row>
    <row r="239" spans="2:2" x14ac:dyDescent="0.2">
      <c r="B239" s="2"/>
    </row>
    <row r="240" spans="2:2" x14ac:dyDescent="0.2">
      <c r="B240" s="2"/>
    </row>
    <row r="241" spans="2:2" x14ac:dyDescent="0.2">
      <c r="B241" s="2"/>
    </row>
    <row r="242" spans="2:2" x14ac:dyDescent="0.2">
      <c r="B242" s="2"/>
    </row>
    <row r="243" spans="2:2" x14ac:dyDescent="0.2">
      <c r="B243" s="2"/>
    </row>
    <row r="244" spans="2:2" x14ac:dyDescent="0.2">
      <c r="B244" s="2"/>
    </row>
    <row r="245" spans="2:2" x14ac:dyDescent="0.2">
      <c r="B245" s="2"/>
    </row>
    <row r="246" spans="2:2" x14ac:dyDescent="0.2">
      <c r="B246" s="2"/>
    </row>
    <row r="247" spans="2:2" x14ac:dyDescent="0.2">
      <c r="B247" s="2"/>
    </row>
    <row r="248" spans="2:2" x14ac:dyDescent="0.2">
      <c r="B248" s="2"/>
    </row>
    <row r="249" spans="2:2" x14ac:dyDescent="0.2">
      <c r="B249" s="2"/>
    </row>
    <row r="250" spans="2:2" x14ac:dyDescent="0.2">
      <c r="B250" s="2"/>
    </row>
    <row r="251" spans="2:2" x14ac:dyDescent="0.2">
      <c r="B251" s="2"/>
    </row>
    <row r="252" spans="2:2" x14ac:dyDescent="0.2">
      <c r="B252" s="2"/>
    </row>
    <row r="253" spans="2:2" x14ac:dyDescent="0.2">
      <c r="B253" s="2"/>
    </row>
    <row r="254" spans="2:2" x14ac:dyDescent="0.2">
      <c r="B254" s="2"/>
    </row>
    <row r="255" spans="2:2" x14ac:dyDescent="0.2">
      <c r="B255" s="2"/>
    </row>
    <row r="256" spans="2:2" x14ac:dyDescent="0.2">
      <c r="B256" s="2"/>
    </row>
    <row r="257" spans="2:2" x14ac:dyDescent="0.2">
      <c r="B257" s="2"/>
    </row>
    <row r="258" spans="2:2" x14ac:dyDescent="0.2">
      <c r="B258" s="2"/>
    </row>
    <row r="259" spans="2:2" x14ac:dyDescent="0.2">
      <c r="B259" s="2"/>
    </row>
    <row r="260" spans="2:2" x14ac:dyDescent="0.2">
      <c r="B260" s="2"/>
    </row>
    <row r="261" spans="2:2" x14ac:dyDescent="0.2">
      <c r="B261" s="2"/>
    </row>
    <row r="262" spans="2:2" x14ac:dyDescent="0.2">
      <c r="B262" s="2"/>
    </row>
    <row r="263" spans="2:2" x14ac:dyDescent="0.2">
      <c r="B263" s="2"/>
    </row>
    <row r="264" spans="2:2" x14ac:dyDescent="0.2">
      <c r="B264" s="2"/>
    </row>
    <row r="265" spans="2:2" x14ac:dyDescent="0.2">
      <c r="B265" s="2"/>
    </row>
    <row r="266" spans="2:2" x14ac:dyDescent="0.2">
      <c r="B266" s="2"/>
    </row>
    <row r="267" spans="2:2" x14ac:dyDescent="0.2">
      <c r="B267" s="2"/>
    </row>
    <row r="268" spans="2:2" x14ac:dyDescent="0.2">
      <c r="B268" s="2"/>
    </row>
    <row r="269" spans="2:2" x14ac:dyDescent="0.2">
      <c r="B269" s="2"/>
    </row>
    <row r="270" spans="2:2" x14ac:dyDescent="0.2">
      <c r="B270" s="2"/>
    </row>
    <row r="271" spans="2:2" x14ac:dyDescent="0.2">
      <c r="B271" s="2"/>
    </row>
    <row r="272" spans="2:2" x14ac:dyDescent="0.2">
      <c r="B272" s="2"/>
    </row>
    <row r="273" spans="2:2" x14ac:dyDescent="0.2">
      <c r="B273" s="2"/>
    </row>
    <row r="274" spans="2:2" x14ac:dyDescent="0.2">
      <c r="B274" s="2"/>
    </row>
    <row r="275" spans="2:2" x14ac:dyDescent="0.2">
      <c r="B275" s="2"/>
    </row>
    <row r="276" spans="2:2" x14ac:dyDescent="0.2">
      <c r="B276" s="2"/>
    </row>
    <row r="277" spans="2:2" x14ac:dyDescent="0.2">
      <c r="B277" s="2"/>
    </row>
    <row r="278" spans="2:2" x14ac:dyDescent="0.2">
      <c r="B278" s="2"/>
    </row>
    <row r="279" spans="2:2" x14ac:dyDescent="0.2">
      <c r="B279" s="2"/>
    </row>
    <row r="280" spans="2:2" x14ac:dyDescent="0.2">
      <c r="B280" s="2"/>
    </row>
    <row r="281" spans="2:2" x14ac:dyDescent="0.2">
      <c r="B281" s="2"/>
    </row>
    <row r="282" spans="2:2" x14ac:dyDescent="0.2">
      <c r="B282" s="2"/>
    </row>
    <row r="283" spans="2:2" x14ac:dyDescent="0.2">
      <c r="B283" s="2"/>
    </row>
    <row r="284" spans="2:2" x14ac:dyDescent="0.2">
      <c r="B284" s="2"/>
    </row>
    <row r="285" spans="2:2" x14ac:dyDescent="0.2">
      <c r="B285" s="2"/>
    </row>
    <row r="286" spans="2:2" x14ac:dyDescent="0.2">
      <c r="B286" s="2"/>
    </row>
    <row r="287" spans="2:2" x14ac:dyDescent="0.2">
      <c r="B287" s="2"/>
    </row>
    <row r="288" spans="2:2" x14ac:dyDescent="0.2">
      <c r="B288" s="2"/>
    </row>
    <row r="289" spans="2:2" x14ac:dyDescent="0.2">
      <c r="B289" s="2"/>
    </row>
    <row r="290" spans="2:2" x14ac:dyDescent="0.2">
      <c r="B290" s="2"/>
    </row>
    <row r="291" spans="2:2" x14ac:dyDescent="0.2">
      <c r="B291" s="2"/>
    </row>
    <row r="292" spans="2:2" x14ac:dyDescent="0.2">
      <c r="B292" s="2"/>
    </row>
    <row r="293" spans="2:2" x14ac:dyDescent="0.2">
      <c r="B293" s="2"/>
    </row>
    <row r="294" spans="2:2" x14ac:dyDescent="0.2">
      <c r="B294" s="2"/>
    </row>
    <row r="295" spans="2:2" x14ac:dyDescent="0.2">
      <c r="B295" s="2"/>
    </row>
    <row r="296" spans="2:2" x14ac:dyDescent="0.2">
      <c r="B296" s="2"/>
    </row>
    <row r="297" spans="2:2" x14ac:dyDescent="0.2">
      <c r="B297" s="2"/>
    </row>
    <row r="298" spans="2:2" x14ac:dyDescent="0.2">
      <c r="B298" s="2"/>
    </row>
    <row r="299" spans="2:2" x14ac:dyDescent="0.2">
      <c r="B299" s="2"/>
    </row>
    <row r="300" spans="2:2" x14ac:dyDescent="0.2">
      <c r="B300" s="2"/>
    </row>
    <row r="301" spans="2:2" x14ac:dyDescent="0.2">
      <c r="B301" s="2"/>
    </row>
    <row r="302" spans="2:2" x14ac:dyDescent="0.2">
      <c r="B302" s="2"/>
    </row>
    <row r="303" spans="2:2" x14ac:dyDescent="0.2">
      <c r="B303" s="2"/>
    </row>
    <row r="304" spans="2:2" x14ac:dyDescent="0.2">
      <c r="B304" s="2"/>
    </row>
    <row r="305" spans="2:2" x14ac:dyDescent="0.2">
      <c r="B305" s="2"/>
    </row>
    <row r="306" spans="2:2" x14ac:dyDescent="0.2">
      <c r="B306" s="2"/>
    </row>
    <row r="307" spans="2:2" x14ac:dyDescent="0.2">
      <c r="B307" s="2"/>
    </row>
    <row r="308" spans="2:2" x14ac:dyDescent="0.2">
      <c r="B308" s="2"/>
    </row>
    <row r="309" spans="2:2" x14ac:dyDescent="0.2">
      <c r="B309" s="2"/>
    </row>
    <row r="310" spans="2:2" x14ac:dyDescent="0.2">
      <c r="B310" s="2"/>
    </row>
    <row r="311" spans="2:2" x14ac:dyDescent="0.2">
      <c r="B311" s="2"/>
    </row>
    <row r="312" spans="2:2" x14ac:dyDescent="0.2">
      <c r="B312" s="2"/>
    </row>
    <row r="313" spans="2:2" x14ac:dyDescent="0.2">
      <c r="B313" s="2"/>
    </row>
    <row r="314" spans="2:2" x14ac:dyDescent="0.2">
      <c r="B314" s="2"/>
    </row>
    <row r="315" spans="2:2" x14ac:dyDescent="0.2">
      <c r="B315" s="2"/>
    </row>
    <row r="316" spans="2:2" x14ac:dyDescent="0.2">
      <c r="B316" s="2"/>
    </row>
    <row r="317" spans="2:2" x14ac:dyDescent="0.2">
      <c r="B317" s="2"/>
    </row>
    <row r="318" spans="2:2" x14ac:dyDescent="0.2">
      <c r="B318" s="2"/>
    </row>
    <row r="319" spans="2:2" x14ac:dyDescent="0.2">
      <c r="B319" s="2"/>
    </row>
    <row r="320" spans="2:2" x14ac:dyDescent="0.2">
      <c r="B320" s="2"/>
    </row>
    <row r="321" spans="2:2" x14ac:dyDescent="0.2">
      <c r="B321" s="2"/>
    </row>
    <row r="322" spans="2:2" x14ac:dyDescent="0.2">
      <c r="B322" s="2"/>
    </row>
    <row r="323" spans="2:2" x14ac:dyDescent="0.2">
      <c r="B323" s="2"/>
    </row>
    <row r="324" spans="2:2" x14ac:dyDescent="0.2">
      <c r="B324" s="2"/>
    </row>
    <row r="325" spans="2:2" x14ac:dyDescent="0.2">
      <c r="B325" s="2"/>
    </row>
    <row r="326" spans="2:2" x14ac:dyDescent="0.2">
      <c r="B326" s="2"/>
    </row>
    <row r="327" spans="2:2" x14ac:dyDescent="0.2">
      <c r="B327" s="2"/>
    </row>
    <row r="328" spans="2:2" x14ac:dyDescent="0.2">
      <c r="B328" s="2"/>
    </row>
    <row r="329" spans="2:2" x14ac:dyDescent="0.2">
      <c r="B329" s="2"/>
    </row>
    <row r="330" spans="2:2" x14ac:dyDescent="0.2">
      <c r="B330" s="2"/>
    </row>
  </sheetData>
  <sheetProtection sheet="1" objects="1" scenarios="1"/>
  <phoneticPr fontId="1"/>
  <dataValidations count="2">
    <dataValidation type="list" allowBlank="1" showInputMessage="1" showErrorMessage="1" sqref="B3:B4">
      <formula1>使える色リスト</formula1>
    </dataValidation>
    <dataValidation type="list" allowBlank="1" showInputMessage="1" showErrorMessage="1" sqref="B8 B21 B34 B58 B72">
      <formula1>"使わない,使う"</formula1>
    </dataValidation>
  </dataValidation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0"/>
  <sheetViews>
    <sheetView zoomScale="160" zoomScaleNormal="160" workbookViewId="0">
      <pane xSplit="1" ySplit="1" topLeftCell="B2" activePane="bottomRight" state="frozen"/>
      <selection pane="topRight"/>
      <selection pane="bottomLeft"/>
      <selection pane="bottomRight"/>
    </sheetView>
  </sheetViews>
  <sheetFormatPr defaultRowHeight="13" x14ac:dyDescent="0.2"/>
  <cols>
    <col min="1" max="3" width="18" customWidth="1"/>
    <col min="4" max="4" width="28" customWidth="1"/>
    <col min="5" max="5" width="67.453125" customWidth="1"/>
    <col min="8" max="8" width="66.453125" customWidth="1"/>
  </cols>
  <sheetData>
    <row r="1" spans="1:9" x14ac:dyDescent="0.2">
      <c r="A1" t="s">
        <v>12</v>
      </c>
      <c r="B1" t="s">
        <v>13</v>
      </c>
      <c r="C1" t="s">
        <v>14</v>
      </c>
      <c r="D1" t="s">
        <v>15</v>
      </c>
      <c r="E1" t="s">
        <v>16</v>
      </c>
      <c r="F1" s="1"/>
      <c r="H1" t="str">
        <f ca="1">"%TeXソース("&amp;RIGHT(CELL("filename",D1),LEN(CELL("filename",D1))-FIND("]",CELL("filename",D1)))&amp;")"</f>
        <v>%TeXソース(26)</v>
      </c>
    </row>
    <row r="2" spans="1:9" x14ac:dyDescent="0.2">
      <c r="A2" t="s">
        <v>50</v>
      </c>
      <c r="B2" s="2"/>
      <c r="C2" t="s">
        <v>208</v>
      </c>
      <c r="F2" s="1"/>
      <c r="H2" t="str">
        <f>IF(B2&lt;&gt;"","\section{"&amp;B2&amp;"} ","")</f>
        <v/>
      </c>
    </row>
    <row r="3" spans="1:9" x14ac:dyDescent="0.2">
      <c r="A3" t="s">
        <v>51</v>
      </c>
      <c r="B3" s="2" t="s">
        <v>192</v>
      </c>
      <c r="C3" t="s">
        <v>209</v>
      </c>
      <c r="E3" t="s">
        <v>18</v>
      </c>
      <c r="H3" t="str">
        <f>IF(B3&lt;&gt;"","\pagecolor{"&amp;B3&amp;"} %スライドの背景色","")</f>
        <v>\pagecolor{black} %スライドの背景色</v>
      </c>
    </row>
    <row r="4" spans="1:9" x14ac:dyDescent="0.2">
      <c r="A4" t="s">
        <v>52</v>
      </c>
      <c r="B4" s="2" t="s">
        <v>186</v>
      </c>
      <c r="C4" t="s">
        <v>19</v>
      </c>
      <c r="H4" t="str">
        <f>IF(B4&lt;&gt;"","\color{"&amp;B4&amp;"}%文字色","")</f>
        <v>\color{white}%文字色</v>
      </c>
    </row>
    <row r="5" spans="1:9" x14ac:dyDescent="0.2">
      <c r="A5" t="s">
        <v>170</v>
      </c>
      <c r="B5" s="2"/>
      <c r="C5" t="s">
        <v>188</v>
      </c>
      <c r="H5" t="str">
        <f>IF(B5&lt;&gt;"",B5&amp;"\\%スライド中の文章1","")</f>
        <v/>
      </c>
    </row>
    <row r="6" spans="1:9" x14ac:dyDescent="0.2">
      <c r="A6" t="s">
        <v>171</v>
      </c>
      <c r="B6" s="2"/>
      <c r="C6" t="s">
        <v>189</v>
      </c>
      <c r="H6" t="str">
        <f>IF(B6&lt;&gt;"",B6&amp;"\\%スライド中の文章2","")</f>
        <v/>
      </c>
    </row>
    <row r="7" spans="1:9" x14ac:dyDescent="0.2">
      <c r="B7" s="2"/>
    </row>
    <row r="8" spans="1:9" x14ac:dyDescent="0.2">
      <c r="A8" t="s">
        <v>172</v>
      </c>
      <c r="B8" s="2"/>
      <c r="C8" t="s">
        <v>207</v>
      </c>
      <c r="D8" t="s">
        <v>194</v>
      </c>
      <c r="H8" t="str">
        <f>IF(B$8="使う","\begin{itemize}%記号付き箇条書き","")</f>
        <v/>
      </c>
    </row>
    <row r="9" spans="1:9" x14ac:dyDescent="0.2">
      <c r="A9" t="s">
        <v>20</v>
      </c>
      <c r="B9" s="3"/>
      <c r="C9" t="s">
        <v>195</v>
      </c>
      <c r="I9" t="str">
        <f>IF(B$8="使う",IF(B9&lt;&gt;"","\item "&amp;B9,""),"")</f>
        <v/>
      </c>
    </row>
    <row r="10" spans="1:9" x14ac:dyDescent="0.2">
      <c r="A10" t="s">
        <v>21</v>
      </c>
      <c r="B10" s="2"/>
      <c r="I10" t="str">
        <f>IF(B$8="使う",IF(B10&lt;&gt;"","\item "&amp;B10,""),"")</f>
        <v/>
      </c>
    </row>
    <row r="11" spans="1:9" x14ac:dyDescent="0.2">
      <c r="A11" t="s">
        <v>22</v>
      </c>
      <c r="B11" s="2"/>
      <c r="I11" t="str">
        <f t="shared" ref="I11:I18" si="0">IF(B$8="使う",IF(B11&lt;&gt;"","\item "&amp;B11,""),"")</f>
        <v/>
      </c>
    </row>
    <row r="12" spans="1:9" x14ac:dyDescent="0.2">
      <c r="A12" t="s">
        <v>23</v>
      </c>
      <c r="B12" s="2"/>
      <c r="I12" t="str">
        <f t="shared" si="0"/>
        <v/>
      </c>
    </row>
    <row r="13" spans="1:9" x14ac:dyDescent="0.2">
      <c r="A13" t="s">
        <v>24</v>
      </c>
      <c r="B13" s="2"/>
      <c r="I13" t="str">
        <f t="shared" si="0"/>
        <v/>
      </c>
    </row>
    <row r="14" spans="1:9" x14ac:dyDescent="0.2">
      <c r="A14" t="s">
        <v>25</v>
      </c>
      <c r="B14" s="2"/>
      <c r="I14" t="str">
        <f t="shared" si="0"/>
        <v/>
      </c>
    </row>
    <row r="15" spans="1:9" x14ac:dyDescent="0.2">
      <c r="A15" t="s">
        <v>26</v>
      </c>
      <c r="B15" s="2"/>
      <c r="I15" t="str">
        <f t="shared" si="0"/>
        <v/>
      </c>
    </row>
    <row r="16" spans="1:9" x14ac:dyDescent="0.2">
      <c r="A16" t="s">
        <v>27</v>
      </c>
      <c r="B16" s="2"/>
      <c r="I16" t="str">
        <f t="shared" si="0"/>
        <v/>
      </c>
    </row>
    <row r="17" spans="1:9" x14ac:dyDescent="0.2">
      <c r="A17" t="s">
        <v>28</v>
      </c>
      <c r="B17" s="2"/>
      <c r="I17" t="str">
        <f t="shared" si="0"/>
        <v/>
      </c>
    </row>
    <row r="18" spans="1:9" x14ac:dyDescent="0.2">
      <c r="A18" t="s">
        <v>29</v>
      </c>
      <c r="B18" s="2"/>
      <c r="I18" t="str">
        <f t="shared" si="0"/>
        <v/>
      </c>
    </row>
    <row r="19" spans="1:9" x14ac:dyDescent="0.2">
      <c r="B19" s="2"/>
      <c r="H19" t="str">
        <f>IF(B$8="使う","\end{itemize}%記号付き箇条書き","")</f>
        <v/>
      </c>
    </row>
    <row r="20" spans="1:9" x14ac:dyDescent="0.2">
      <c r="B20" s="2"/>
    </row>
    <row r="21" spans="1:9" x14ac:dyDescent="0.2">
      <c r="A21" t="s">
        <v>173</v>
      </c>
      <c r="B21" s="2"/>
      <c r="C21" t="s">
        <v>207</v>
      </c>
      <c r="D21" t="s">
        <v>194</v>
      </c>
      <c r="H21" t="str">
        <f>IF(B$21="使う","\begin{enumerate}%記号付き箇条書き","")</f>
        <v/>
      </c>
    </row>
    <row r="22" spans="1:9" x14ac:dyDescent="0.2">
      <c r="A22" t="s">
        <v>20</v>
      </c>
      <c r="B22" s="2"/>
      <c r="C22" t="s">
        <v>195</v>
      </c>
      <c r="I22" t="str">
        <f>IF(B$21="使う",IF(B22&lt;&gt;"","\item "&amp;B22,""),"")</f>
        <v/>
      </c>
    </row>
    <row r="23" spans="1:9" x14ac:dyDescent="0.2">
      <c r="A23" t="s">
        <v>21</v>
      </c>
      <c r="B23" s="2"/>
      <c r="I23" t="str">
        <f t="shared" ref="I23:I31" si="1">IF(B$21="使う",IF(B23&lt;&gt;"","\item "&amp;B23,""),"")</f>
        <v/>
      </c>
    </row>
    <row r="24" spans="1:9" x14ac:dyDescent="0.2">
      <c r="A24" t="s">
        <v>22</v>
      </c>
      <c r="B24" s="2"/>
      <c r="I24" t="str">
        <f t="shared" si="1"/>
        <v/>
      </c>
    </row>
    <row r="25" spans="1:9" x14ac:dyDescent="0.2">
      <c r="A25" t="s">
        <v>23</v>
      </c>
      <c r="B25" s="2"/>
      <c r="I25" t="str">
        <f t="shared" si="1"/>
        <v/>
      </c>
    </row>
    <row r="26" spans="1:9" x14ac:dyDescent="0.2">
      <c r="A26" t="s">
        <v>24</v>
      </c>
      <c r="B26" s="2"/>
      <c r="I26" t="str">
        <f t="shared" si="1"/>
        <v/>
      </c>
    </row>
    <row r="27" spans="1:9" x14ac:dyDescent="0.2">
      <c r="A27" t="s">
        <v>25</v>
      </c>
      <c r="B27" s="2"/>
      <c r="I27" t="str">
        <f t="shared" si="1"/>
        <v/>
      </c>
    </row>
    <row r="28" spans="1:9" x14ac:dyDescent="0.2">
      <c r="A28" t="s">
        <v>26</v>
      </c>
      <c r="B28" s="2"/>
      <c r="I28" t="str">
        <f t="shared" si="1"/>
        <v/>
      </c>
    </row>
    <row r="29" spans="1:9" x14ac:dyDescent="0.2">
      <c r="A29" t="s">
        <v>27</v>
      </c>
      <c r="B29" s="2"/>
      <c r="I29" t="str">
        <f t="shared" si="1"/>
        <v/>
      </c>
    </row>
    <row r="30" spans="1:9" x14ac:dyDescent="0.2">
      <c r="A30" t="s">
        <v>28</v>
      </c>
      <c r="B30" s="2"/>
      <c r="I30" t="str">
        <f t="shared" si="1"/>
        <v/>
      </c>
    </row>
    <row r="31" spans="1:9" x14ac:dyDescent="0.2">
      <c r="A31" t="s">
        <v>29</v>
      </c>
      <c r="B31" s="2"/>
      <c r="I31" t="str">
        <f t="shared" si="1"/>
        <v/>
      </c>
    </row>
    <row r="32" spans="1:9" x14ac:dyDescent="0.2">
      <c r="B32" s="2"/>
      <c r="H32" t="str">
        <f>IF(B$21="使う","\end{enumerate}%記号付き箇条書き","")</f>
        <v/>
      </c>
    </row>
    <row r="33" spans="1:9" x14ac:dyDescent="0.2">
      <c r="B33" s="2"/>
    </row>
    <row r="34" spans="1:9" x14ac:dyDescent="0.2">
      <c r="A34" t="s">
        <v>174</v>
      </c>
      <c r="B34" s="2"/>
      <c r="C34" t="s">
        <v>207</v>
      </c>
      <c r="D34" t="s">
        <v>194</v>
      </c>
      <c r="H34" t="str">
        <f>IF(B$34="使う","\begin{description}%語句説明箇条書き","")</f>
        <v/>
      </c>
    </row>
    <row r="35" spans="1:9" x14ac:dyDescent="0.2">
      <c r="A35" t="s">
        <v>30</v>
      </c>
      <c r="B35" s="2"/>
      <c r="C35" t="s">
        <v>196</v>
      </c>
      <c r="D35" t="s">
        <v>198</v>
      </c>
      <c r="I35" t="str">
        <f>IF(B$34="使う",IF(AND(B35&lt;&gt;"",B36&lt;&gt;""),"\item["&amp;B35&amp;"]"&amp;B36,""),"")</f>
        <v/>
      </c>
    </row>
    <row r="36" spans="1:9" x14ac:dyDescent="0.2">
      <c r="A36" t="s">
        <v>31</v>
      </c>
      <c r="B36" s="2"/>
      <c r="C36" t="s">
        <v>197</v>
      </c>
      <c r="D36" t="s">
        <v>199</v>
      </c>
    </row>
    <row r="37" spans="1:9" x14ac:dyDescent="0.2">
      <c r="A37" t="s">
        <v>32</v>
      </c>
      <c r="B37" s="2"/>
      <c r="I37" t="str">
        <f>IF(B$34="使う",IF(AND(B37&lt;&gt;"",B38&lt;&gt;""),"\item["&amp;B37&amp;"]"&amp;B38,""),"")</f>
        <v/>
      </c>
    </row>
    <row r="38" spans="1:9" x14ac:dyDescent="0.2">
      <c r="A38" t="s">
        <v>33</v>
      </c>
      <c r="B38" s="2"/>
    </row>
    <row r="39" spans="1:9" x14ac:dyDescent="0.2">
      <c r="A39" t="s">
        <v>34</v>
      </c>
      <c r="B39" s="2"/>
      <c r="I39" t="str">
        <f>IF(B$34="使う",IF(AND(B39&lt;&gt;"",B40&lt;&gt;""),"\item["&amp;B39&amp;"]"&amp;B40,""),"")</f>
        <v/>
      </c>
    </row>
    <row r="40" spans="1:9" x14ac:dyDescent="0.2">
      <c r="A40" t="s">
        <v>35</v>
      </c>
      <c r="B40" s="2"/>
    </row>
    <row r="41" spans="1:9" x14ac:dyDescent="0.2">
      <c r="A41" t="s">
        <v>36</v>
      </c>
      <c r="B41" s="2"/>
      <c r="I41" t="str">
        <f>IF(B$34="使う",IF(AND(B41&lt;&gt;"",B42&lt;&gt;""),"\item["&amp;B41&amp;"]"&amp;B42,""),"")</f>
        <v/>
      </c>
    </row>
    <row r="42" spans="1:9" x14ac:dyDescent="0.2">
      <c r="A42" t="s">
        <v>37</v>
      </c>
      <c r="B42" s="2"/>
    </row>
    <row r="43" spans="1:9" x14ac:dyDescent="0.2">
      <c r="A43" t="s">
        <v>38</v>
      </c>
      <c r="B43" s="2"/>
      <c r="I43" t="str">
        <f>IF(B$34="使う",IF(AND(B43&lt;&gt;"",B44&lt;&gt;""),"\item["&amp;B43&amp;"]"&amp;B44,""),"")</f>
        <v/>
      </c>
    </row>
    <row r="44" spans="1:9" x14ac:dyDescent="0.2">
      <c r="A44" t="s">
        <v>39</v>
      </c>
      <c r="B44" s="2"/>
    </row>
    <row r="45" spans="1:9" x14ac:dyDescent="0.2">
      <c r="A45" t="s">
        <v>40</v>
      </c>
      <c r="B45" s="2"/>
      <c r="I45" t="str">
        <f>IF(B$34="使う",IF(AND(B45&lt;&gt;"",B46&lt;&gt;""),"\item["&amp;B45&amp;"]"&amp;B46,""),"")</f>
        <v/>
      </c>
    </row>
    <row r="46" spans="1:9" x14ac:dyDescent="0.2">
      <c r="A46" t="s">
        <v>41</v>
      </c>
      <c r="B46" s="2"/>
    </row>
    <row r="47" spans="1:9" x14ac:dyDescent="0.2">
      <c r="A47" t="s">
        <v>42</v>
      </c>
      <c r="B47" s="2"/>
      <c r="I47" t="str">
        <f>IF(B$34="使う",IF(AND(B47&lt;&gt;"",B48&lt;&gt;""),"\item["&amp;B47&amp;"]"&amp;B48,""),"")</f>
        <v/>
      </c>
    </row>
    <row r="48" spans="1:9" x14ac:dyDescent="0.2">
      <c r="A48" t="s">
        <v>43</v>
      </c>
      <c r="B48" s="2"/>
    </row>
    <row r="49" spans="1:9" x14ac:dyDescent="0.2">
      <c r="A49" t="s">
        <v>44</v>
      </c>
      <c r="B49" s="2"/>
      <c r="I49" t="str">
        <f>IF(B$34="使う",IF(AND(B49&lt;&gt;"",B50&lt;&gt;""),"\item["&amp;B49&amp;"]"&amp;B50,""),"")</f>
        <v/>
      </c>
    </row>
    <row r="50" spans="1:9" x14ac:dyDescent="0.2">
      <c r="A50" t="s">
        <v>45</v>
      </c>
      <c r="B50" s="2"/>
    </row>
    <row r="51" spans="1:9" x14ac:dyDescent="0.2">
      <c r="A51" t="s">
        <v>46</v>
      </c>
      <c r="B51" s="2"/>
      <c r="I51" t="str">
        <f>IF(B$34="使う",IF(AND(B51&lt;&gt;"",B52&lt;&gt;""),"\item["&amp;B51&amp;"]"&amp;B52,""),"")</f>
        <v/>
      </c>
    </row>
    <row r="52" spans="1:9" x14ac:dyDescent="0.2">
      <c r="A52" t="s">
        <v>47</v>
      </c>
      <c r="B52" s="2"/>
    </row>
    <row r="53" spans="1:9" x14ac:dyDescent="0.2">
      <c r="A53" t="s">
        <v>48</v>
      </c>
      <c r="B53" s="2"/>
      <c r="I53" t="str">
        <f>IF(B$34="使う",IF(AND(B53&lt;&gt;"",B54&lt;&gt;""),"\item["&amp;B53&amp;"]"&amp;B54,""),"")</f>
        <v/>
      </c>
    </row>
    <row r="54" spans="1:9" x14ac:dyDescent="0.2">
      <c r="A54" t="s">
        <v>49</v>
      </c>
      <c r="B54" s="2"/>
    </row>
    <row r="55" spans="1:9" x14ac:dyDescent="0.2">
      <c r="B55" s="2"/>
    </row>
    <row r="56" spans="1:9" x14ac:dyDescent="0.2">
      <c r="B56" s="2"/>
      <c r="H56" t="str">
        <f>IF(B$34="使う","\end{description}%語句説明箇条書き","")</f>
        <v/>
      </c>
      <c r="I56" t="str">
        <f>IF(B$34="使う",IF(AND(B56&lt;&gt;"",B58&lt;&gt;""),"\item["&amp;B56&amp;"]"&amp;B58,""),"")</f>
        <v/>
      </c>
    </row>
    <row r="57" spans="1:9" x14ac:dyDescent="0.2">
      <c r="B57" s="2"/>
    </row>
    <row r="58" spans="1:9" x14ac:dyDescent="0.2">
      <c r="A58" t="s">
        <v>180</v>
      </c>
      <c r="B58" s="2"/>
      <c r="C58" t="s">
        <v>207</v>
      </c>
      <c r="D58" t="s">
        <v>194</v>
      </c>
      <c r="H58" t="s">
        <v>184</v>
      </c>
    </row>
    <row r="59" spans="1:9" x14ac:dyDescent="0.2">
      <c r="A59" t="s">
        <v>181</v>
      </c>
      <c r="B59" s="2"/>
      <c r="C59" t="s">
        <v>205</v>
      </c>
      <c r="D59" t="s">
        <v>203</v>
      </c>
      <c r="H59" t="str">
        <f>IF(B$58="使う","\begin{minipage}[b]{0.45\textwidth}","")</f>
        <v/>
      </c>
    </row>
    <row r="60" spans="1:9" x14ac:dyDescent="0.2">
      <c r="A60" t="s">
        <v>54</v>
      </c>
      <c r="B60" s="2"/>
      <c r="C60" t="s">
        <v>200</v>
      </c>
      <c r="D60" t="s">
        <v>202</v>
      </c>
      <c r="I60" t="str">
        <f>IF(B$58="使う",B59,"")</f>
        <v/>
      </c>
    </row>
    <row r="61" spans="1:9" x14ac:dyDescent="0.2">
      <c r="A61" t="s">
        <v>182</v>
      </c>
      <c r="B61" s="2"/>
      <c r="C61" t="s">
        <v>204</v>
      </c>
      <c r="D61" t="s">
        <v>206</v>
      </c>
      <c r="I61" t="str">
        <f>IF(B$58="使う","\end{minipage}","")</f>
        <v/>
      </c>
    </row>
    <row r="62" spans="1:9" x14ac:dyDescent="0.2">
      <c r="B62" s="2"/>
      <c r="I62" t="str">
        <f>IF(B$58="使う","\hspace*{0.1cm} % 1 番目の文章と 1 番目の図の間隔","")</f>
        <v/>
      </c>
    </row>
    <row r="63" spans="1:9" x14ac:dyDescent="0.2">
      <c r="B63" s="2"/>
      <c r="I63" t="str">
        <f>IF(B$58="使う","\begin{minipage}{0.45\textwidth}","")</f>
        <v/>
      </c>
    </row>
    <row r="64" spans="1:9" x14ac:dyDescent="0.2">
      <c r="B64" s="2"/>
      <c r="I64" t="str">
        <f>IF(B$58="使う","\begin{figure}[H]","")</f>
        <v/>
      </c>
    </row>
    <row r="65" spans="1:9" x14ac:dyDescent="0.2">
      <c r="B65" s="2"/>
      <c r="I65" t="str">
        <f>IF(B$58="使う","\includegraphics[clip,width=3.3cm]{./image/"&amp;B60&amp;"}","")</f>
        <v/>
      </c>
    </row>
    <row r="66" spans="1:9" x14ac:dyDescent="0.2">
      <c r="B66" s="2"/>
      <c r="I66" t="str">
        <f>IF(B$58="使う","\vspace*{-0.5cm} % 図とキャプションの間隔","")</f>
        <v/>
      </c>
    </row>
    <row r="67" spans="1:9" x14ac:dyDescent="0.2">
      <c r="B67" s="2"/>
      <c r="I67" t="str">
        <f>IF(B$58="使う","\caption{"&amp;B61&amp;"}","")</f>
        <v/>
      </c>
    </row>
    <row r="68" spans="1:9" x14ac:dyDescent="0.2">
      <c r="B68" s="2"/>
      <c r="I68" t="str">
        <f>IF(B$58="使う","\label{db-tarzan}","")</f>
        <v/>
      </c>
    </row>
    <row r="69" spans="1:9" x14ac:dyDescent="0.2">
      <c r="B69" s="2"/>
      <c r="I69" t="str">
        <f>IF(B$58="使う","\end{figure}","")</f>
        <v/>
      </c>
    </row>
    <row r="70" spans="1:9" x14ac:dyDescent="0.2">
      <c r="B70" s="2"/>
      <c r="H70" t="str">
        <f>IF(B$58="使う","\end{minipage}","")</f>
        <v/>
      </c>
    </row>
    <row r="71" spans="1:9" x14ac:dyDescent="0.2">
      <c r="B71" s="2"/>
    </row>
    <row r="72" spans="1:9" x14ac:dyDescent="0.2">
      <c r="A72" t="s">
        <v>183</v>
      </c>
      <c r="B72" s="2"/>
      <c r="C72" t="s">
        <v>207</v>
      </c>
      <c r="D72" t="s">
        <v>194</v>
      </c>
      <c r="H72" t="s">
        <v>185</v>
      </c>
    </row>
    <row r="73" spans="1:9" x14ac:dyDescent="0.2">
      <c r="A73" t="s">
        <v>54</v>
      </c>
      <c r="B73" s="2"/>
      <c r="C73" t="s">
        <v>200</v>
      </c>
      <c r="D73" t="s">
        <v>202</v>
      </c>
      <c r="H73" t="str">
        <f>IF(B$72="使う","\begin{figure}[h]","")</f>
        <v/>
      </c>
    </row>
    <row r="74" spans="1:9" x14ac:dyDescent="0.2">
      <c r="A74" t="s">
        <v>182</v>
      </c>
      <c r="B74" s="2"/>
      <c r="C74" t="s">
        <v>204</v>
      </c>
      <c r="D74" t="s">
        <v>206</v>
      </c>
      <c r="I74" t="str">
        <f>IF(B$72="使う","\begin{center}","")</f>
        <v/>
      </c>
    </row>
    <row r="75" spans="1:9" x14ac:dyDescent="0.2">
      <c r="B75" s="2"/>
      <c r="I75" t="str">
        <f>IF(B$72="使う","\includegraphics[clip,width=7cm]{./image/"&amp;B73&amp;"}","")</f>
        <v/>
      </c>
    </row>
    <row r="76" spans="1:9" x14ac:dyDescent="0.2">
      <c r="B76" s="2"/>
      <c r="I76" t="str">
        <f>IF(B$72="使う","\vspace*{-0.3cm} % 図とキャプションの間隔","")</f>
        <v/>
      </c>
    </row>
    <row r="77" spans="1:9" x14ac:dyDescent="0.2">
      <c r="B77" s="2"/>
      <c r="I77" t="str">
        <f>IF(B$72="使う","\caption{"&amp;B74&amp;"}","")</f>
        <v/>
      </c>
    </row>
    <row r="78" spans="1:9" x14ac:dyDescent="0.2">
      <c r="B78" s="2"/>
      <c r="I78" t="str">
        <f>IF(B$72="使う","\end{center}","")</f>
        <v/>
      </c>
    </row>
    <row r="79" spans="1:9" x14ac:dyDescent="0.2">
      <c r="B79" s="2"/>
      <c r="I79" t="str">
        <f>IF(B$72="使う","\label{"&amp;B74&amp;"}","")</f>
        <v/>
      </c>
    </row>
    <row r="80" spans="1:9" x14ac:dyDescent="0.2">
      <c r="B80" s="2"/>
      <c r="H80" t="str">
        <f>IF(B$72="使う","\end{figure}","")</f>
        <v/>
      </c>
    </row>
    <row r="81" spans="2:2" x14ac:dyDescent="0.2">
      <c r="B81" s="2"/>
    </row>
    <row r="82" spans="2:2" x14ac:dyDescent="0.2">
      <c r="B82" s="2"/>
    </row>
    <row r="83" spans="2:2" x14ac:dyDescent="0.2">
      <c r="B83" s="2"/>
    </row>
    <row r="84" spans="2:2" x14ac:dyDescent="0.2">
      <c r="B84" s="2"/>
    </row>
    <row r="85" spans="2:2" x14ac:dyDescent="0.2">
      <c r="B85" s="2"/>
    </row>
    <row r="86" spans="2:2" x14ac:dyDescent="0.2">
      <c r="B86" s="2"/>
    </row>
    <row r="87" spans="2:2" x14ac:dyDescent="0.2">
      <c r="B87" s="2"/>
    </row>
    <row r="88" spans="2:2" x14ac:dyDescent="0.2">
      <c r="B88" s="2"/>
    </row>
    <row r="89" spans="2:2" x14ac:dyDescent="0.2">
      <c r="B89" s="2"/>
    </row>
    <row r="90" spans="2:2" x14ac:dyDescent="0.2">
      <c r="B90" s="2"/>
    </row>
    <row r="91" spans="2:2" x14ac:dyDescent="0.2">
      <c r="B91" s="2"/>
    </row>
    <row r="92" spans="2:2" x14ac:dyDescent="0.2">
      <c r="B92" s="2"/>
    </row>
    <row r="93" spans="2:2" x14ac:dyDescent="0.2">
      <c r="B93" s="2"/>
    </row>
    <row r="94" spans="2:2" x14ac:dyDescent="0.2">
      <c r="B94" s="2"/>
    </row>
    <row r="95" spans="2:2" x14ac:dyDescent="0.2">
      <c r="B95" s="2"/>
    </row>
    <row r="96" spans="2:2" x14ac:dyDescent="0.2">
      <c r="B96" s="2"/>
    </row>
    <row r="97" spans="2:2" x14ac:dyDescent="0.2">
      <c r="B97" s="2"/>
    </row>
    <row r="98" spans="2:2" x14ac:dyDescent="0.2">
      <c r="B98" s="2"/>
    </row>
    <row r="99" spans="2:2" x14ac:dyDescent="0.2">
      <c r="B99" s="2"/>
    </row>
    <row r="100" spans="2:2" x14ac:dyDescent="0.2">
      <c r="B100" s="2"/>
    </row>
    <row r="101" spans="2:2" x14ac:dyDescent="0.2">
      <c r="B101" s="2"/>
    </row>
    <row r="102" spans="2:2" x14ac:dyDescent="0.2">
      <c r="B102" s="2"/>
    </row>
    <row r="103" spans="2:2" x14ac:dyDescent="0.2">
      <c r="B103" s="2"/>
    </row>
    <row r="104" spans="2:2" x14ac:dyDescent="0.2">
      <c r="B104" s="2"/>
    </row>
    <row r="105" spans="2:2" x14ac:dyDescent="0.2">
      <c r="B105" s="2"/>
    </row>
    <row r="106" spans="2:2" x14ac:dyDescent="0.2">
      <c r="B106" s="2"/>
    </row>
    <row r="107" spans="2:2" x14ac:dyDescent="0.2">
      <c r="B107" s="2"/>
    </row>
    <row r="108" spans="2:2" x14ac:dyDescent="0.2">
      <c r="B108" s="2"/>
    </row>
    <row r="109" spans="2:2" x14ac:dyDescent="0.2">
      <c r="B109" s="2"/>
    </row>
    <row r="110" spans="2:2" x14ac:dyDescent="0.2">
      <c r="B110" s="2"/>
    </row>
    <row r="111" spans="2:2" x14ac:dyDescent="0.2">
      <c r="B111" s="2"/>
    </row>
    <row r="112" spans="2:2" x14ac:dyDescent="0.2">
      <c r="B112" s="2"/>
    </row>
    <row r="113" spans="2:2" x14ac:dyDescent="0.2">
      <c r="B113" s="2"/>
    </row>
    <row r="114" spans="2:2" x14ac:dyDescent="0.2">
      <c r="B114" s="2"/>
    </row>
    <row r="115" spans="2:2" x14ac:dyDescent="0.2">
      <c r="B115" s="2"/>
    </row>
    <row r="116" spans="2:2" x14ac:dyDescent="0.2">
      <c r="B116" s="2"/>
    </row>
    <row r="117" spans="2:2" x14ac:dyDescent="0.2">
      <c r="B117" s="2"/>
    </row>
    <row r="118" spans="2:2" x14ac:dyDescent="0.2">
      <c r="B118" s="2"/>
    </row>
    <row r="119" spans="2:2" x14ac:dyDescent="0.2">
      <c r="B119" s="2"/>
    </row>
    <row r="120" spans="2:2" x14ac:dyDescent="0.2">
      <c r="B120" s="2"/>
    </row>
    <row r="121" spans="2:2" x14ac:dyDescent="0.2">
      <c r="B121" s="2"/>
    </row>
    <row r="122" spans="2:2" x14ac:dyDescent="0.2">
      <c r="B122" s="2"/>
    </row>
    <row r="123" spans="2:2" x14ac:dyDescent="0.2">
      <c r="B123" s="2"/>
    </row>
    <row r="124" spans="2:2" x14ac:dyDescent="0.2">
      <c r="B124" s="2"/>
    </row>
    <row r="125" spans="2:2" x14ac:dyDescent="0.2">
      <c r="B125" s="2"/>
    </row>
    <row r="126" spans="2:2" x14ac:dyDescent="0.2">
      <c r="B126" s="2"/>
    </row>
    <row r="127" spans="2:2" x14ac:dyDescent="0.2">
      <c r="B127" s="2"/>
    </row>
    <row r="128" spans="2:2" x14ac:dyDescent="0.2">
      <c r="B128" s="2"/>
    </row>
    <row r="129" spans="2:2" x14ac:dyDescent="0.2">
      <c r="B129" s="2"/>
    </row>
    <row r="130" spans="2:2" x14ac:dyDescent="0.2">
      <c r="B130" s="2"/>
    </row>
    <row r="131" spans="2:2" x14ac:dyDescent="0.2">
      <c r="B131" s="2"/>
    </row>
    <row r="132" spans="2:2" x14ac:dyDescent="0.2">
      <c r="B132" s="2"/>
    </row>
    <row r="133" spans="2:2" x14ac:dyDescent="0.2">
      <c r="B133" s="2"/>
    </row>
    <row r="134" spans="2:2" x14ac:dyDescent="0.2">
      <c r="B134" s="2"/>
    </row>
    <row r="135" spans="2:2" x14ac:dyDescent="0.2">
      <c r="B135" s="2"/>
    </row>
    <row r="136" spans="2:2" x14ac:dyDescent="0.2">
      <c r="B136" s="2"/>
    </row>
    <row r="137" spans="2:2" x14ac:dyDescent="0.2">
      <c r="B137" s="2"/>
    </row>
    <row r="138" spans="2:2" x14ac:dyDescent="0.2">
      <c r="B138" s="2"/>
    </row>
    <row r="139" spans="2:2" x14ac:dyDescent="0.2">
      <c r="B139" s="2"/>
    </row>
    <row r="140" spans="2:2" x14ac:dyDescent="0.2">
      <c r="B140" s="2"/>
    </row>
    <row r="141" spans="2:2" x14ac:dyDescent="0.2">
      <c r="B141" s="2"/>
    </row>
    <row r="142" spans="2:2" x14ac:dyDescent="0.2">
      <c r="B142" s="2"/>
    </row>
    <row r="143" spans="2:2" x14ac:dyDescent="0.2">
      <c r="B143" s="2"/>
    </row>
    <row r="144" spans="2:2" x14ac:dyDescent="0.2">
      <c r="B144" s="2"/>
    </row>
    <row r="145" spans="2:2" x14ac:dyDescent="0.2">
      <c r="B145" s="2"/>
    </row>
    <row r="146" spans="2:2" x14ac:dyDescent="0.2">
      <c r="B146" s="2"/>
    </row>
    <row r="147" spans="2:2" x14ac:dyDescent="0.2">
      <c r="B147" s="2"/>
    </row>
    <row r="148" spans="2:2" x14ac:dyDescent="0.2">
      <c r="B148" s="2"/>
    </row>
    <row r="149" spans="2:2" x14ac:dyDescent="0.2">
      <c r="B149" s="2"/>
    </row>
    <row r="150" spans="2:2" x14ac:dyDescent="0.2">
      <c r="B150" s="2"/>
    </row>
    <row r="151" spans="2:2" x14ac:dyDescent="0.2">
      <c r="B151" s="2"/>
    </row>
    <row r="152" spans="2:2" x14ac:dyDescent="0.2">
      <c r="B152" s="2"/>
    </row>
    <row r="153" spans="2:2" x14ac:dyDescent="0.2">
      <c r="B153" s="2"/>
    </row>
    <row r="154" spans="2:2" x14ac:dyDescent="0.2">
      <c r="B154" s="2"/>
    </row>
    <row r="155" spans="2:2" x14ac:dyDescent="0.2">
      <c r="B155" s="2"/>
    </row>
    <row r="156" spans="2:2" x14ac:dyDescent="0.2">
      <c r="B156" s="2"/>
    </row>
    <row r="157" spans="2:2" x14ac:dyDescent="0.2">
      <c r="B157" s="2"/>
    </row>
    <row r="158" spans="2:2" x14ac:dyDescent="0.2">
      <c r="B158" s="2"/>
    </row>
    <row r="159" spans="2:2" x14ac:dyDescent="0.2">
      <c r="B159" s="2"/>
    </row>
    <row r="160" spans="2:2" x14ac:dyDescent="0.2">
      <c r="B160" s="2"/>
    </row>
    <row r="161" spans="2:2" x14ac:dyDescent="0.2">
      <c r="B161" s="2"/>
    </row>
    <row r="162" spans="2:2" x14ac:dyDescent="0.2">
      <c r="B162" s="2"/>
    </row>
    <row r="163" spans="2:2" x14ac:dyDescent="0.2">
      <c r="B163" s="2"/>
    </row>
    <row r="164" spans="2:2" x14ac:dyDescent="0.2">
      <c r="B164" s="2"/>
    </row>
    <row r="165" spans="2:2" x14ac:dyDescent="0.2">
      <c r="B165" s="2"/>
    </row>
    <row r="166" spans="2:2" x14ac:dyDescent="0.2">
      <c r="B166" s="2"/>
    </row>
    <row r="167" spans="2:2" x14ac:dyDescent="0.2">
      <c r="B167" s="2"/>
    </row>
    <row r="168" spans="2:2" x14ac:dyDescent="0.2">
      <c r="B168" s="2"/>
    </row>
    <row r="169" spans="2:2" x14ac:dyDescent="0.2">
      <c r="B169" s="2"/>
    </row>
    <row r="170" spans="2:2" x14ac:dyDescent="0.2">
      <c r="B170" s="2"/>
    </row>
    <row r="171" spans="2:2" x14ac:dyDescent="0.2">
      <c r="B171" s="2"/>
    </row>
    <row r="172" spans="2:2" x14ac:dyDescent="0.2">
      <c r="B172" s="2"/>
    </row>
    <row r="173" spans="2:2" x14ac:dyDescent="0.2">
      <c r="B173" s="2"/>
    </row>
    <row r="174" spans="2:2" x14ac:dyDescent="0.2">
      <c r="B174" s="2"/>
    </row>
    <row r="175" spans="2:2" x14ac:dyDescent="0.2">
      <c r="B175" s="2"/>
    </row>
    <row r="176" spans="2:2" x14ac:dyDescent="0.2">
      <c r="B176" s="2"/>
    </row>
    <row r="177" spans="2:2" x14ac:dyDescent="0.2">
      <c r="B177" s="2"/>
    </row>
    <row r="178" spans="2:2" x14ac:dyDescent="0.2">
      <c r="B178" s="2"/>
    </row>
    <row r="179" spans="2:2" x14ac:dyDescent="0.2">
      <c r="B179" s="2"/>
    </row>
    <row r="180" spans="2:2" x14ac:dyDescent="0.2">
      <c r="B180" s="2"/>
    </row>
    <row r="181" spans="2:2" x14ac:dyDescent="0.2">
      <c r="B181" s="2"/>
    </row>
    <row r="182" spans="2:2" x14ac:dyDescent="0.2">
      <c r="B182" s="2"/>
    </row>
    <row r="183" spans="2:2" x14ac:dyDescent="0.2">
      <c r="B183" s="2"/>
    </row>
    <row r="184" spans="2:2" x14ac:dyDescent="0.2">
      <c r="B184" s="2"/>
    </row>
    <row r="185" spans="2:2" x14ac:dyDescent="0.2">
      <c r="B185" s="2"/>
    </row>
    <row r="186" spans="2:2" x14ac:dyDescent="0.2">
      <c r="B186" s="2"/>
    </row>
    <row r="187" spans="2:2" x14ac:dyDescent="0.2">
      <c r="B187" s="2"/>
    </row>
    <row r="188" spans="2:2" x14ac:dyDescent="0.2">
      <c r="B188" s="2"/>
    </row>
    <row r="189" spans="2:2" x14ac:dyDescent="0.2">
      <c r="B189" s="2"/>
    </row>
    <row r="190" spans="2:2" x14ac:dyDescent="0.2">
      <c r="B190" s="2"/>
    </row>
    <row r="191" spans="2:2" x14ac:dyDescent="0.2">
      <c r="B191" s="2"/>
    </row>
    <row r="192" spans="2:2" x14ac:dyDescent="0.2">
      <c r="B192" s="2"/>
    </row>
    <row r="193" spans="2:2" x14ac:dyDescent="0.2">
      <c r="B193" s="2"/>
    </row>
    <row r="194" spans="2:2" x14ac:dyDescent="0.2">
      <c r="B194" s="2"/>
    </row>
    <row r="195" spans="2:2" x14ac:dyDescent="0.2">
      <c r="B195" s="2"/>
    </row>
    <row r="196" spans="2:2" x14ac:dyDescent="0.2">
      <c r="B196" s="2"/>
    </row>
    <row r="197" spans="2:2" x14ac:dyDescent="0.2">
      <c r="B197" s="2"/>
    </row>
    <row r="198" spans="2:2" x14ac:dyDescent="0.2">
      <c r="B198" s="2"/>
    </row>
    <row r="199" spans="2:2" x14ac:dyDescent="0.2">
      <c r="B199" s="2"/>
    </row>
    <row r="200" spans="2:2" x14ac:dyDescent="0.2">
      <c r="B200" s="2"/>
    </row>
    <row r="201" spans="2:2" x14ac:dyDescent="0.2">
      <c r="B201" s="2"/>
    </row>
    <row r="202" spans="2:2" x14ac:dyDescent="0.2">
      <c r="B202" s="2"/>
    </row>
    <row r="203" spans="2:2" x14ac:dyDescent="0.2">
      <c r="B203" s="2"/>
    </row>
    <row r="204" spans="2:2" x14ac:dyDescent="0.2">
      <c r="B204" s="2"/>
    </row>
    <row r="205" spans="2:2" x14ac:dyDescent="0.2">
      <c r="B205" s="2"/>
    </row>
    <row r="206" spans="2:2" x14ac:dyDescent="0.2">
      <c r="B206" s="2"/>
    </row>
    <row r="207" spans="2:2" x14ac:dyDescent="0.2">
      <c r="B207" s="2"/>
    </row>
    <row r="208" spans="2:2" x14ac:dyDescent="0.2">
      <c r="B208" s="2"/>
    </row>
    <row r="209" spans="2:2" x14ac:dyDescent="0.2">
      <c r="B209" s="2"/>
    </row>
    <row r="210" spans="2:2" x14ac:dyDescent="0.2">
      <c r="B210" s="2"/>
    </row>
    <row r="211" spans="2:2" x14ac:dyDescent="0.2">
      <c r="B211" s="2"/>
    </row>
    <row r="212" spans="2:2" x14ac:dyDescent="0.2">
      <c r="B212" s="2"/>
    </row>
    <row r="213" spans="2:2" x14ac:dyDescent="0.2">
      <c r="B213" s="2"/>
    </row>
    <row r="214" spans="2:2" x14ac:dyDescent="0.2">
      <c r="B214" s="2"/>
    </row>
    <row r="215" spans="2:2" x14ac:dyDescent="0.2">
      <c r="B215" s="2"/>
    </row>
    <row r="216" spans="2:2" x14ac:dyDescent="0.2">
      <c r="B216" s="2"/>
    </row>
    <row r="217" spans="2:2" x14ac:dyDescent="0.2">
      <c r="B217" s="2"/>
    </row>
    <row r="218" spans="2:2" x14ac:dyDescent="0.2">
      <c r="B218" s="2"/>
    </row>
    <row r="219" spans="2:2" x14ac:dyDescent="0.2">
      <c r="B219" s="2"/>
    </row>
    <row r="220" spans="2:2" x14ac:dyDescent="0.2">
      <c r="B220" s="2"/>
    </row>
    <row r="221" spans="2:2" x14ac:dyDescent="0.2">
      <c r="B221" s="2"/>
    </row>
    <row r="222" spans="2:2" x14ac:dyDescent="0.2">
      <c r="B222" s="2"/>
    </row>
    <row r="223" spans="2:2" x14ac:dyDescent="0.2">
      <c r="B223" s="2"/>
    </row>
    <row r="224" spans="2:2" x14ac:dyDescent="0.2">
      <c r="B224" s="2"/>
    </row>
    <row r="225" spans="2:2" x14ac:dyDescent="0.2">
      <c r="B225" s="2"/>
    </row>
    <row r="226" spans="2:2" x14ac:dyDescent="0.2">
      <c r="B226" s="2"/>
    </row>
    <row r="227" spans="2:2" x14ac:dyDescent="0.2">
      <c r="B227" s="2"/>
    </row>
    <row r="228" spans="2:2" x14ac:dyDescent="0.2">
      <c r="B228" s="2"/>
    </row>
    <row r="229" spans="2:2" x14ac:dyDescent="0.2">
      <c r="B229" s="2"/>
    </row>
    <row r="230" spans="2:2" x14ac:dyDescent="0.2">
      <c r="B230" s="2"/>
    </row>
    <row r="231" spans="2:2" x14ac:dyDescent="0.2">
      <c r="B231" s="2"/>
    </row>
    <row r="232" spans="2:2" x14ac:dyDescent="0.2">
      <c r="B232" s="2"/>
    </row>
    <row r="233" spans="2:2" x14ac:dyDescent="0.2">
      <c r="B233" s="2"/>
    </row>
    <row r="234" spans="2:2" x14ac:dyDescent="0.2">
      <c r="B234" s="2"/>
    </row>
    <row r="235" spans="2:2" x14ac:dyDescent="0.2">
      <c r="B235" s="2"/>
    </row>
    <row r="236" spans="2:2" x14ac:dyDescent="0.2">
      <c r="B236" s="2"/>
    </row>
    <row r="237" spans="2:2" x14ac:dyDescent="0.2">
      <c r="B237" s="2"/>
    </row>
    <row r="238" spans="2:2" x14ac:dyDescent="0.2">
      <c r="B238" s="2"/>
    </row>
    <row r="239" spans="2:2" x14ac:dyDescent="0.2">
      <c r="B239" s="2"/>
    </row>
    <row r="240" spans="2:2" x14ac:dyDescent="0.2">
      <c r="B240" s="2"/>
    </row>
    <row r="241" spans="2:2" x14ac:dyDescent="0.2">
      <c r="B241" s="2"/>
    </row>
    <row r="242" spans="2:2" x14ac:dyDescent="0.2">
      <c r="B242" s="2"/>
    </row>
    <row r="243" spans="2:2" x14ac:dyDescent="0.2">
      <c r="B243" s="2"/>
    </row>
    <row r="244" spans="2:2" x14ac:dyDescent="0.2">
      <c r="B244" s="2"/>
    </row>
    <row r="245" spans="2:2" x14ac:dyDescent="0.2">
      <c r="B245" s="2"/>
    </row>
    <row r="246" spans="2:2" x14ac:dyDescent="0.2">
      <c r="B246" s="2"/>
    </row>
    <row r="247" spans="2:2" x14ac:dyDescent="0.2">
      <c r="B247" s="2"/>
    </row>
    <row r="248" spans="2:2" x14ac:dyDescent="0.2">
      <c r="B248" s="2"/>
    </row>
    <row r="249" spans="2:2" x14ac:dyDescent="0.2">
      <c r="B249" s="2"/>
    </row>
    <row r="250" spans="2:2" x14ac:dyDescent="0.2">
      <c r="B250" s="2"/>
    </row>
    <row r="251" spans="2:2" x14ac:dyDescent="0.2">
      <c r="B251" s="2"/>
    </row>
    <row r="252" spans="2:2" x14ac:dyDescent="0.2">
      <c r="B252" s="2"/>
    </row>
    <row r="253" spans="2:2" x14ac:dyDescent="0.2">
      <c r="B253" s="2"/>
    </row>
    <row r="254" spans="2:2" x14ac:dyDescent="0.2">
      <c r="B254" s="2"/>
    </row>
    <row r="255" spans="2:2" x14ac:dyDescent="0.2">
      <c r="B255" s="2"/>
    </row>
    <row r="256" spans="2:2" x14ac:dyDescent="0.2">
      <c r="B256" s="2"/>
    </row>
    <row r="257" spans="2:2" x14ac:dyDescent="0.2">
      <c r="B257" s="2"/>
    </row>
    <row r="258" spans="2:2" x14ac:dyDescent="0.2">
      <c r="B258" s="2"/>
    </row>
    <row r="259" spans="2:2" x14ac:dyDescent="0.2">
      <c r="B259" s="2"/>
    </row>
    <row r="260" spans="2:2" x14ac:dyDescent="0.2">
      <c r="B260" s="2"/>
    </row>
    <row r="261" spans="2:2" x14ac:dyDescent="0.2">
      <c r="B261" s="2"/>
    </row>
    <row r="262" spans="2:2" x14ac:dyDescent="0.2">
      <c r="B262" s="2"/>
    </row>
    <row r="263" spans="2:2" x14ac:dyDescent="0.2">
      <c r="B263" s="2"/>
    </row>
    <row r="264" spans="2:2" x14ac:dyDescent="0.2">
      <c r="B264" s="2"/>
    </row>
    <row r="265" spans="2:2" x14ac:dyDescent="0.2">
      <c r="B265" s="2"/>
    </row>
    <row r="266" spans="2:2" x14ac:dyDescent="0.2">
      <c r="B266" s="2"/>
    </row>
    <row r="267" spans="2:2" x14ac:dyDescent="0.2">
      <c r="B267" s="2"/>
    </row>
    <row r="268" spans="2:2" x14ac:dyDescent="0.2">
      <c r="B268" s="2"/>
    </row>
    <row r="269" spans="2:2" x14ac:dyDescent="0.2">
      <c r="B269" s="2"/>
    </row>
    <row r="270" spans="2:2" x14ac:dyDescent="0.2">
      <c r="B270" s="2"/>
    </row>
    <row r="271" spans="2:2" x14ac:dyDescent="0.2">
      <c r="B271" s="2"/>
    </row>
    <row r="272" spans="2:2" x14ac:dyDescent="0.2">
      <c r="B272" s="2"/>
    </row>
    <row r="273" spans="2:2" x14ac:dyDescent="0.2">
      <c r="B273" s="2"/>
    </row>
    <row r="274" spans="2:2" x14ac:dyDescent="0.2">
      <c r="B274" s="2"/>
    </row>
    <row r="275" spans="2:2" x14ac:dyDescent="0.2">
      <c r="B275" s="2"/>
    </row>
    <row r="276" spans="2:2" x14ac:dyDescent="0.2">
      <c r="B276" s="2"/>
    </row>
    <row r="277" spans="2:2" x14ac:dyDescent="0.2">
      <c r="B277" s="2"/>
    </row>
    <row r="278" spans="2:2" x14ac:dyDescent="0.2">
      <c r="B278" s="2"/>
    </row>
    <row r="279" spans="2:2" x14ac:dyDescent="0.2">
      <c r="B279" s="2"/>
    </row>
    <row r="280" spans="2:2" x14ac:dyDescent="0.2">
      <c r="B280" s="2"/>
    </row>
    <row r="281" spans="2:2" x14ac:dyDescent="0.2">
      <c r="B281" s="2"/>
    </row>
    <row r="282" spans="2:2" x14ac:dyDescent="0.2">
      <c r="B282" s="2"/>
    </row>
    <row r="283" spans="2:2" x14ac:dyDescent="0.2">
      <c r="B283" s="2"/>
    </row>
    <row r="284" spans="2:2" x14ac:dyDescent="0.2">
      <c r="B284" s="2"/>
    </row>
    <row r="285" spans="2:2" x14ac:dyDescent="0.2">
      <c r="B285" s="2"/>
    </row>
    <row r="286" spans="2:2" x14ac:dyDescent="0.2">
      <c r="B286" s="2"/>
    </row>
    <row r="287" spans="2:2" x14ac:dyDescent="0.2">
      <c r="B287" s="2"/>
    </row>
    <row r="288" spans="2:2" x14ac:dyDescent="0.2">
      <c r="B288" s="2"/>
    </row>
    <row r="289" spans="2:2" x14ac:dyDescent="0.2">
      <c r="B289" s="2"/>
    </row>
    <row r="290" spans="2:2" x14ac:dyDescent="0.2">
      <c r="B290" s="2"/>
    </row>
    <row r="291" spans="2:2" x14ac:dyDescent="0.2">
      <c r="B291" s="2"/>
    </row>
    <row r="292" spans="2:2" x14ac:dyDescent="0.2">
      <c r="B292" s="2"/>
    </row>
    <row r="293" spans="2:2" x14ac:dyDescent="0.2">
      <c r="B293" s="2"/>
    </row>
    <row r="294" spans="2:2" x14ac:dyDescent="0.2">
      <c r="B294" s="2"/>
    </row>
    <row r="295" spans="2:2" x14ac:dyDescent="0.2">
      <c r="B295" s="2"/>
    </row>
    <row r="296" spans="2:2" x14ac:dyDescent="0.2">
      <c r="B296" s="2"/>
    </row>
    <row r="297" spans="2:2" x14ac:dyDescent="0.2">
      <c r="B297" s="2"/>
    </row>
    <row r="298" spans="2:2" x14ac:dyDescent="0.2">
      <c r="B298" s="2"/>
    </row>
    <row r="299" spans="2:2" x14ac:dyDescent="0.2">
      <c r="B299" s="2"/>
    </row>
    <row r="300" spans="2:2" x14ac:dyDescent="0.2">
      <c r="B300" s="2"/>
    </row>
    <row r="301" spans="2:2" x14ac:dyDescent="0.2">
      <c r="B301" s="2"/>
    </row>
    <row r="302" spans="2:2" x14ac:dyDescent="0.2">
      <c r="B302" s="2"/>
    </row>
    <row r="303" spans="2:2" x14ac:dyDescent="0.2">
      <c r="B303" s="2"/>
    </row>
    <row r="304" spans="2:2" x14ac:dyDescent="0.2">
      <c r="B304" s="2"/>
    </row>
    <row r="305" spans="2:2" x14ac:dyDescent="0.2">
      <c r="B305" s="2"/>
    </row>
    <row r="306" spans="2:2" x14ac:dyDescent="0.2">
      <c r="B306" s="2"/>
    </row>
    <row r="307" spans="2:2" x14ac:dyDescent="0.2">
      <c r="B307" s="2"/>
    </row>
    <row r="308" spans="2:2" x14ac:dyDescent="0.2">
      <c r="B308" s="2"/>
    </row>
    <row r="309" spans="2:2" x14ac:dyDescent="0.2">
      <c r="B309" s="2"/>
    </row>
    <row r="310" spans="2:2" x14ac:dyDescent="0.2">
      <c r="B310" s="2"/>
    </row>
    <row r="311" spans="2:2" x14ac:dyDescent="0.2">
      <c r="B311" s="2"/>
    </row>
    <row r="312" spans="2:2" x14ac:dyDescent="0.2">
      <c r="B312" s="2"/>
    </row>
    <row r="313" spans="2:2" x14ac:dyDescent="0.2">
      <c r="B313" s="2"/>
    </row>
    <row r="314" spans="2:2" x14ac:dyDescent="0.2">
      <c r="B314" s="2"/>
    </row>
    <row r="315" spans="2:2" x14ac:dyDescent="0.2">
      <c r="B315" s="2"/>
    </row>
    <row r="316" spans="2:2" x14ac:dyDescent="0.2">
      <c r="B316" s="2"/>
    </row>
    <row r="317" spans="2:2" x14ac:dyDescent="0.2">
      <c r="B317" s="2"/>
    </row>
    <row r="318" spans="2:2" x14ac:dyDescent="0.2">
      <c r="B318" s="2"/>
    </row>
    <row r="319" spans="2:2" x14ac:dyDescent="0.2">
      <c r="B319" s="2"/>
    </row>
    <row r="320" spans="2:2" x14ac:dyDescent="0.2">
      <c r="B320" s="2"/>
    </row>
    <row r="321" spans="2:2" x14ac:dyDescent="0.2">
      <c r="B321" s="2"/>
    </row>
    <row r="322" spans="2:2" x14ac:dyDescent="0.2">
      <c r="B322" s="2"/>
    </row>
    <row r="323" spans="2:2" x14ac:dyDescent="0.2">
      <c r="B323" s="2"/>
    </row>
    <row r="324" spans="2:2" x14ac:dyDescent="0.2">
      <c r="B324" s="2"/>
    </row>
    <row r="325" spans="2:2" x14ac:dyDescent="0.2">
      <c r="B325" s="2"/>
    </row>
    <row r="326" spans="2:2" x14ac:dyDescent="0.2">
      <c r="B326" s="2"/>
    </row>
    <row r="327" spans="2:2" x14ac:dyDescent="0.2">
      <c r="B327" s="2"/>
    </row>
    <row r="328" spans="2:2" x14ac:dyDescent="0.2">
      <c r="B328" s="2"/>
    </row>
    <row r="329" spans="2:2" x14ac:dyDescent="0.2">
      <c r="B329" s="2"/>
    </row>
    <row r="330" spans="2:2" x14ac:dyDescent="0.2">
      <c r="B330" s="2"/>
    </row>
  </sheetData>
  <sheetProtection sheet="1" objects="1" scenarios="1"/>
  <phoneticPr fontId="1"/>
  <dataValidations count="2">
    <dataValidation type="list" allowBlank="1" showInputMessage="1" showErrorMessage="1" sqref="B8 B21 B34 B58 B72">
      <formula1>"使わない,使う"</formula1>
    </dataValidation>
    <dataValidation type="list" allowBlank="1" showInputMessage="1" showErrorMessage="1" sqref="B3:B4">
      <formula1>使える色リスト</formula1>
    </dataValidation>
  </dataValidation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0"/>
  <sheetViews>
    <sheetView zoomScale="160" zoomScaleNormal="160" workbookViewId="0">
      <pane xSplit="1" ySplit="1" topLeftCell="B2" activePane="bottomRight" state="frozen"/>
      <selection pane="topRight"/>
      <selection pane="bottomLeft"/>
      <selection pane="bottomRight"/>
    </sheetView>
  </sheetViews>
  <sheetFormatPr defaultRowHeight="13" x14ac:dyDescent="0.2"/>
  <cols>
    <col min="1" max="3" width="18" customWidth="1"/>
    <col min="4" max="4" width="28" customWidth="1"/>
    <col min="5" max="5" width="67.453125" customWidth="1"/>
    <col min="8" max="8" width="66.453125" customWidth="1"/>
  </cols>
  <sheetData>
    <row r="1" spans="1:9" x14ac:dyDescent="0.2">
      <c r="A1" t="s">
        <v>12</v>
      </c>
      <c r="B1" t="s">
        <v>13</v>
      </c>
      <c r="C1" t="s">
        <v>14</v>
      </c>
      <c r="D1" t="s">
        <v>15</v>
      </c>
      <c r="E1" t="s">
        <v>16</v>
      </c>
      <c r="F1" s="1"/>
      <c r="H1" t="str">
        <f ca="1">"%TeXソース("&amp;RIGHT(CELL("filename",D1),LEN(CELL("filename",D1))-FIND("]",CELL("filename",D1)))&amp;")"</f>
        <v>%TeXソース(27)</v>
      </c>
    </row>
    <row r="2" spans="1:9" x14ac:dyDescent="0.2">
      <c r="A2" t="s">
        <v>50</v>
      </c>
      <c r="B2" s="2"/>
      <c r="C2" t="s">
        <v>208</v>
      </c>
      <c r="F2" s="1"/>
      <c r="H2" t="str">
        <f>IF(B2&lt;&gt;"","\section{"&amp;B2&amp;"} ","")</f>
        <v/>
      </c>
    </row>
    <row r="3" spans="1:9" x14ac:dyDescent="0.2">
      <c r="A3" t="s">
        <v>51</v>
      </c>
      <c r="B3" s="2" t="s">
        <v>192</v>
      </c>
      <c r="C3" t="s">
        <v>209</v>
      </c>
      <c r="E3" t="s">
        <v>18</v>
      </c>
      <c r="H3" t="str">
        <f>IF(B3&lt;&gt;"","\pagecolor{"&amp;B3&amp;"} %スライドの背景色","")</f>
        <v>\pagecolor{black} %スライドの背景色</v>
      </c>
    </row>
    <row r="4" spans="1:9" x14ac:dyDescent="0.2">
      <c r="A4" t="s">
        <v>52</v>
      </c>
      <c r="B4" s="2" t="s">
        <v>186</v>
      </c>
      <c r="C4" t="s">
        <v>19</v>
      </c>
      <c r="H4" t="str">
        <f>IF(B4&lt;&gt;"","\color{"&amp;B4&amp;"}%文字色","")</f>
        <v>\color{white}%文字色</v>
      </c>
    </row>
    <row r="5" spans="1:9" x14ac:dyDescent="0.2">
      <c r="A5" t="s">
        <v>170</v>
      </c>
      <c r="B5" s="2"/>
      <c r="C5" t="s">
        <v>188</v>
      </c>
      <c r="H5" t="str">
        <f>IF(B5&lt;&gt;"",B5&amp;"\\%スライド中の文章1","")</f>
        <v/>
      </c>
    </row>
    <row r="6" spans="1:9" x14ac:dyDescent="0.2">
      <c r="A6" t="s">
        <v>171</v>
      </c>
      <c r="B6" s="2"/>
      <c r="C6" t="s">
        <v>189</v>
      </c>
      <c r="H6" t="str">
        <f>IF(B6&lt;&gt;"",B6&amp;"\\%スライド中の文章2","")</f>
        <v/>
      </c>
    </row>
    <row r="7" spans="1:9" x14ac:dyDescent="0.2">
      <c r="B7" s="2"/>
    </row>
    <row r="8" spans="1:9" x14ac:dyDescent="0.2">
      <c r="A8" t="s">
        <v>172</v>
      </c>
      <c r="B8" s="2"/>
      <c r="C8" t="s">
        <v>207</v>
      </c>
      <c r="D8" t="s">
        <v>194</v>
      </c>
      <c r="H8" t="str">
        <f>IF(B$8="使う","\begin{itemize}%記号付き箇条書き","")</f>
        <v/>
      </c>
    </row>
    <row r="9" spans="1:9" x14ac:dyDescent="0.2">
      <c r="A9" t="s">
        <v>20</v>
      </c>
      <c r="B9" s="3"/>
      <c r="C9" t="s">
        <v>195</v>
      </c>
      <c r="I9" t="str">
        <f>IF(B$8="使う",IF(B9&lt;&gt;"","\item "&amp;B9,""),"")</f>
        <v/>
      </c>
    </row>
    <row r="10" spans="1:9" x14ac:dyDescent="0.2">
      <c r="A10" t="s">
        <v>21</v>
      </c>
      <c r="B10" s="2"/>
      <c r="I10" t="str">
        <f>IF(B$8="使う",IF(B10&lt;&gt;"","\item "&amp;B10,""),"")</f>
        <v/>
      </c>
    </row>
    <row r="11" spans="1:9" x14ac:dyDescent="0.2">
      <c r="A11" t="s">
        <v>22</v>
      </c>
      <c r="B11" s="2"/>
      <c r="I11" t="str">
        <f t="shared" ref="I11:I18" si="0">IF(B$8="使う",IF(B11&lt;&gt;"","\item "&amp;B11,""),"")</f>
        <v/>
      </c>
    </row>
    <row r="12" spans="1:9" x14ac:dyDescent="0.2">
      <c r="A12" t="s">
        <v>23</v>
      </c>
      <c r="B12" s="2"/>
      <c r="I12" t="str">
        <f t="shared" si="0"/>
        <v/>
      </c>
    </row>
    <row r="13" spans="1:9" x14ac:dyDescent="0.2">
      <c r="A13" t="s">
        <v>24</v>
      </c>
      <c r="B13" s="2"/>
      <c r="I13" t="str">
        <f t="shared" si="0"/>
        <v/>
      </c>
    </row>
    <row r="14" spans="1:9" x14ac:dyDescent="0.2">
      <c r="A14" t="s">
        <v>25</v>
      </c>
      <c r="B14" s="2"/>
      <c r="I14" t="str">
        <f t="shared" si="0"/>
        <v/>
      </c>
    </row>
    <row r="15" spans="1:9" x14ac:dyDescent="0.2">
      <c r="A15" t="s">
        <v>26</v>
      </c>
      <c r="B15" s="2"/>
      <c r="I15" t="str">
        <f t="shared" si="0"/>
        <v/>
      </c>
    </row>
    <row r="16" spans="1:9" x14ac:dyDescent="0.2">
      <c r="A16" t="s">
        <v>27</v>
      </c>
      <c r="B16" s="2"/>
      <c r="I16" t="str">
        <f t="shared" si="0"/>
        <v/>
      </c>
    </row>
    <row r="17" spans="1:9" x14ac:dyDescent="0.2">
      <c r="A17" t="s">
        <v>28</v>
      </c>
      <c r="B17" s="2"/>
      <c r="I17" t="str">
        <f t="shared" si="0"/>
        <v/>
      </c>
    </row>
    <row r="18" spans="1:9" x14ac:dyDescent="0.2">
      <c r="A18" t="s">
        <v>29</v>
      </c>
      <c r="B18" s="2"/>
      <c r="I18" t="str">
        <f t="shared" si="0"/>
        <v/>
      </c>
    </row>
    <row r="19" spans="1:9" x14ac:dyDescent="0.2">
      <c r="B19" s="2"/>
      <c r="H19" t="str">
        <f>IF(B$8="使う","\end{itemize}%記号付き箇条書き","")</f>
        <v/>
      </c>
    </row>
    <row r="20" spans="1:9" x14ac:dyDescent="0.2">
      <c r="B20" s="2"/>
    </row>
    <row r="21" spans="1:9" x14ac:dyDescent="0.2">
      <c r="A21" t="s">
        <v>173</v>
      </c>
      <c r="B21" s="2"/>
      <c r="C21" t="s">
        <v>207</v>
      </c>
      <c r="D21" t="s">
        <v>194</v>
      </c>
      <c r="H21" t="str">
        <f>IF(B$21="使う","\begin{enumerate}%記号付き箇条書き","")</f>
        <v/>
      </c>
    </row>
    <row r="22" spans="1:9" x14ac:dyDescent="0.2">
      <c r="A22" t="s">
        <v>20</v>
      </c>
      <c r="B22" s="2"/>
      <c r="C22" t="s">
        <v>195</v>
      </c>
      <c r="I22" t="str">
        <f>IF(B$21="使う",IF(B22&lt;&gt;"","\item "&amp;B22,""),"")</f>
        <v/>
      </c>
    </row>
    <row r="23" spans="1:9" x14ac:dyDescent="0.2">
      <c r="A23" t="s">
        <v>21</v>
      </c>
      <c r="B23" s="2"/>
      <c r="I23" t="str">
        <f t="shared" ref="I23:I31" si="1">IF(B$21="使う",IF(B23&lt;&gt;"","\item "&amp;B23,""),"")</f>
        <v/>
      </c>
    </row>
    <row r="24" spans="1:9" x14ac:dyDescent="0.2">
      <c r="A24" t="s">
        <v>22</v>
      </c>
      <c r="B24" s="2"/>
      <c r="I24" t="str">
        <f t="shared" si="1"/>
        <v/>
      </c>
    </row>
    <row r="25" spans="1:9" x14ac:dyDescent="0.2">
      <c r="A25" t="s">
        <v>23</v>
      </c>
      <c r="B25" s="2"/>
      <c r="I25" t="str">
        <f t="shared" si="1"/>
        <v/>
      </c>
    </row>
    <row r="26" spans="1:9" x14ac:dyDescent="0.2">
      <c r="A26" t="s">
        <v>24</v>
      </c>
      <c r="B26" s="2"/>
      <c r="I26" t="str">
        <f t="shared" si="1"/>
        <v/>
      </c>
    </row>
    <row r="27" spans="1:9" x14ac:dyDescent="0.2">
      <c r="A27" t="s">
        <v>25</v>
      </c>
      <c r="B27" s="2"/>
      <c r="I27" t="str">
        <f t="shared" si="1"/>
        <v/>
      </c>
    </row>
    <row r="28" spans="1:9" x14ac:dyDescent="0.2">
      <c r="A28" t="s">
        <v>26</v>
      </c>
      <c r="B28" s="2"/>
      <c r="I28" t="str">
        <f t="shared" si="1"/>
        <v/>
      </c>
    </row>
    <row r="29" spans="1:9" x14ac:dyDescent="0.2">
      <c r="A29" t="s">
        <v>27</v>
      </c>
      <c r="B29" s="2"/>
      <c r="I29" t="str">
        <f t="shared" si="1"/>
        <v/>
      </c>
    </row>
    <row r="30" spans="1:9" x14ac:dyDescent="0.2">
      <c r="A30" t="s">
        <v>28</v>
      </c>
      <c r="B30" s="2"/>
      <c r="I30" t="str">
        <f t="shared" si="1"/>
        <v/>
      </c>
    </row>
    <row r="31" spans="1:9" x14ac:dyDescent="0.2">
      <c r="A31" t="s">
        <v>29</v>
      </c>
      <c r="B31" s="2"/>
      <c r="I31" t="str">
        <f t="shared" si="1"/>
        <v/>
      </c>
    </row>
    <row r="32" spans="1:9" x14ac:dyDescent="0.2">
      <c r="B32" s="2"/>
      <c r="H32" t="str">
        <f>IF(B$21="使う","\end{enumerate}%記号付き箇条書き","")</f>
        <v/>
      </c>
    </row>
    <row r="33" spans="1:9" x14ac:dyDescent="0.2">
      <c r="B33" s="2"/>
    </row>
    <row r="34" spans="1:9" x14ac:dyDescent="0.2">
      <c r="A34" t="s">
        <v>174</v>
      </c>
      <c r="B34" s="2"/>
      <c r="C34" t="s">
        <v>207</v>
      </c>
      <c r="D34" t="s">
        <v>194</v>
      </c>
      <c r="H34" t="str">
        <f>IF(B$34="使う","\begin{description}%語句説明箇条書き","")</f>
        <v/>
      </c>
    </row>
    <row r="35" spans="1:9" x14ac:dyDescent="0.2">
      <c r="A35" t="s">
        <v>30</v>
      </c>
      <c r="B35" s="2"/>
      <c r="C35" t="s">
        <v>196</v>
      </c>
      <c r="D35" t="s">
        <v>198</v>
      </c>
      <c r="I35" t="str">
        <f>IF(B$34="使う",IF(AND(B35&lt;&gt;"",B36&lt;&gt;""),"\item["&amp;B35&amp;"]"&amp;B36,""),"")</f>
        <v/>
      </c>
    </row>
    <row r="36" spans="1:9" x14ac:dyDescent="0.2">
      <c r="A36" t="s">
        <v>31</v>
      </c>
      <c r="B36" s="2"/>
      <c r="C36" t="s">
        <v>197</v>
      </c>
      <c r="D36" t="s">
        <v>199</v>
      </c>
    </row>
    <row r="37" spans="1:9" x14ac:dyDescent="0.2">
      <c r="A37" t="s">
        <v>32</v>
      </c>
      <c r="B37" s="2"/>
      <c r="I37" t="str">
        <f>IF(B$34="使う",IF(AND(B37&lt;&gt;"",B38&lt;&gt;""),"\item["&amp;B37&amp;"]"&amp;B38,""),"")</f>
        <v/>
      </c>
    </row>
    <row r="38" spans="1:9" x14ac:dyDescent="0.2">
      <c r="A38" t="s">
        <v>33</v>
      </c>
      <c r="B38" s="2"/>
    </row>
    <row r="39" spans="1:9" x14ac:dyDescent="0.2">
      <c r="A39" t="s">
        <v>34</v>
      </c>
      <c r="B39" s="2"/>
      <c r="I39" t="str">
        <f>IF(B$34="使う",IF(AND(B39&lt;&gt;"",B40&lt;&gt;""),"\item["&amp;B39&amp;"]"&amp;B40,""),"")</f>
        <v/>
      </c>
    </row>
    <row r="40" spans="1:9" x14ac:dyDescent="0.2">
      <c r="A40" t="s">
        <v>35</v>
      </c>
      <c r="B40" s="2"/>
    </row>
    <row r="41" spans="1:9" x14ac:dyDescent="0.2">
      <c r="A41" t="s">
        <v>36</v>
      </c>
      <c r="B41" s="2"/>
      <c r="I41" t="str">
        <f>IF(B$34="使う",IF(AND(B41&lt;&gt;"",B42&lt;&gt;""),"\item["&amp;B41&amp;"]"&amp;B42,""),"")</f>
        <v/>
      </c>
    </row>
    <row r="42" spans="1:9" x14ac:dyDescent="0.2">
      <c r="A42" t="s">
        <v>37</v>
      </c>
      <c r="B42" s="2"/>
    </row>
    <row r="43" spans="1:9" x14ac:dyDescent="0.2">
      <c r="A43" t="s">
        <v>38</v>
      </c>
      <c r="B43" s="2"/>
      <c r="I43" t="str">
        <f>IF(B$34="使う",IF(AND(B43&lt;&gt;"",B44&lt;&gt;""),"\item["&amp;B43&amp;"]"&amp;B44,""),"")</f>
        <v/>
      </c>
    </row>
    <row r="44" spans="1:9" x14ac:dyDescent="0.2">
      <c r="A44" t="s">
        <v>39</v>
      </c>
      <c r="B44" s="2"/>
    </row>
    <row r="45" spans="1:9" x14ac:dyDescent="0.2">
      <c r="A45" t="s">
        <v>40</v>
      </c>
      <c r="B45" s="2"/>
      <c r="I45" t="str">
        <f>IF(B$34="使う",IF(AND(B45&lt;&gt;"",B46&lt;&gt;""),"\item["&amp;B45&amp;"]"&amp;B46,""),"")</f>
        <v/>
      </c>
    </row>
    <row r="46" spans="1:9" x14ac:dyDescent="0.2">
      <c r="A46" t="s">
        <v>41</v>
      </c>
      <c r="B46" s="2"/>
    </row>
    <row r="47" spans="1:9" x14ac:dyDescent="0.2">
      <c r="A47" t="s">
        <v>42</v>
      </c>
      <c r="B47" s="2"/>
      <c r="I47" t="str">
        <f>IF(B$34="使う",IF(AND(B47&lt;&gt;"",B48&lt;&gt;""),"\item["&amp;B47&amp;"]"&amp;B48,""),"")</f>
        <v/>
      </c>
    </row>
    <row r="48" spans="1:9" x14ac:dyDescent="0.2">
      <c r="A48" t="s">
        <v>43</v>
      </c>
      <c r="B48" s="2"/>
    </row>
    <row r="49" spans="1:9" x14ac:dyDescent="0.2">
      <c r="A49" t="s">
        <v>44</v>
      </c>
      <c r="B49" s="2"/>
      <c r="I49" t="str">
        <f>IF(B$34="使う",IF(AND(B49&lt;&gt;"",B50&lt;&gt;""),"\item["&amp;B49&amp;"]"&amp;B50,""),"")</f>
        <v/>
      </c>
    </row>
    <row r="50" spans="1:9" x14ac:dyDescent="0.2">
      <c r="A50" t="s">
        <v>45</v>
      </c>
      <c r="B50" s="2"/>
    </row>
    <row r="51" spans="1:9" x14ac:dyDescent="0.2">
      <c r="A51" t="s">
        <v>46</v>
      </c>
      <c r="B51" s="2"/>
      <c r="I51" t="str">
        <f>IF(B$34="使う",IF(AND(B51&lt;&gt;"",B52&lt;&gt;""),"\item["&amp;B51&amp;"]"&amp;B52,""),"")</f>
        <v/>
      </c>
    </row>
    <row r="52" spans="1:9" x14ac:dyDescent="0.2">
      <c r="A52" t="s">
        <v>47</v>
      </c>
      <c r="B52" s="2"/>
    </row>
    <row r="53" spans="1:9" x14ac:dyDescent="0.2">
      <c r="A53" t="s">
        <v>48</v>
      </c>
      <c r="B53" s="2"/>
      <c r="I53" t="str">
        <f>IF(B$34="使う",IF(AND(B53&lt;&gt;"",B54&lt;&gt;""),"\item["&amp;B53&amp;"]"&amp;B54,""),"")</f>
        <v/>
      </c>
    </row>
    <row r="54" spans="1:9" x14ac:dyDescent="0.2">
      <c r="A54" t="s">
        <v>49</v>
      </c>
      <c r="B54" s="2"/>
    </row>
    <row r="55" spans="1:9" x14ac:dyDescent="0.2">
      <c r="B55" s="2"/>
    </row>
    <row r="56" spans="1:9" x14ac:dyDescent="0.2">
      <c r="B56" s="2"/>
      <c r="H56" t="str">
        <f>IF(B$34="使う","\end{description}%語句説明箇条書き","")</f>
        <v/>
      </c>
      <c r="I56" t="str">
        <f>IF(B$34="使う",IF(AND(B56&lt;&gt;"",B58&lt;&gt;""),"\item["&amp;B56&amp;"]"&amp;B58,""),"")</f>
        <v/>
      </c>
    </row>
    <row r="57" spans="1:9" x14ac:dyDescent="0.2">
      <c r="B57" s="2"/>
    </row>
    <row r="58" spans="1:9" x14ac:dyDescent="0.2">
      <c r="A58" t="s">
        <v>180</v>
      </c>
      <c r="B58" s="2"/>
      <c r="C58" t="s">
        <v>207</v>
      </c>
      <c r="D58" t="s">
        <v>194</v>
      </c>
      <c r="H58" t="s">
        <v>184</v>
      </c>
    </row>
    <row r="59" spans="1:9" x14ac:dyDescent="0.2">
      <c r="A59" t="s">
        <v>181</v>
      </c>
      <c r="B59" s="2"/>
      <c r="C59" t="s">
        <v>205</v>
      </c>
      <c r="D59" t="s">
        <v>203</v>
      </c>
      <c r="H59" t="str">
        <f>IF(B$58="使う","\begin{minipage}[b]{0.45\textwidth}","")</f>
        <v/>
      </c>
    </row>
    <row r="60" spans="1:9" x14ac:dyDescent="0.2">
      <c r="A60" t="s">
        <v>54</v>
      </c>
      <c r="B60" s="2"/>
      <c r="C60" t="s">
        <v>200</v>
      </c>
      <c r="D60" t="s">
        <v>202</v>
      </c>
      <c r="I60" t="str">
        <f>IF(B$58="使う",B59,"")</f>
        <v/>
      </c>
    </row>
    <row r="61" spans="1:9" x14ac:dyDescent="0.2">
      <c r="A61" t="s">
        <v>182</v>
      </c>
      <c r="B61" s="2"/>
      <c r="C61" t="s">
        <v>204</v>
      </c>
      <c r="D61" t="s">
        <v>206</v>
      </c>
      <c r="I61" t="str">
        <f>IF(B$58="使う","\end{minipage}","")</f>
        <v/>
      </c>
    </row>
    <row r="62" spans="1:9" x14ac:dyDescent="0.2">
      <c r="B62" s="2"/>
      <c r="I62" t="str">
        <f>IF(B$58="使う","\hspace*{0.1cm} % 1 番目の文章と 1 番目の図の間隔","")</f>
        <v/>
      </c>
    </row>
    <row r="63" spans="1:9" x14ac:dyDescent="0.2">
      <c r="B63" s="2"/>
      <c r="I63" t="str">
        <f>IF(B$58="使う","\begin{minipage}{0.45\textwidth}","")</f>
        <v/>
      </c>
    </row>
    <row r="64" spans="1:9" x14ac:dyDescent="0.2">
      <c r="B64" s="2"/>
      <c r="I64" t="str">
        <f>IF(B$58="使う","\begin{figure}[H]","")</f>
        <v/>
      </c>
    </row>
    <row r="65" spans="1:9" x14ac:dyDescent="0.2">
      <c r="B65" s="2"/>
      <c r="I65" t="str">
        <f>IF(B$58="使う","\includegraphics[clip,width=3.3cm]{./image/"&amp;B60&amp;"}","")</f>
        <v/>
      </c>
    </row>
    <row r="66" spans="1:9" x14ac:dyDescent="0.2">
      <c r="B66" s="2"/>
      <c r="I66" t="str">
        <f>IF(B$58="使う","\vspace*{-0.5cm} % 図とキャプションの間隔","")</f>
        <v/>
      </c>
    </row>
    <row r="67" spans="1:9" x14ac:dyDescent="0.2">
      <c r="B67" s="2"/>
      <c r="I67" t="str">
        <f>IF(B$58="使う","\caption{"&amp;B61&amp;"}","")</f>
        <v/>
      </c>
    </row>
    <row r="68" spans="1:9" x14ac:dyDescent="0.2">
      <c r="B68" s="2"/>
      <c r="I68" t="str">
        <f>IF(B$58="使う","\label{db-tarzan}","")</f>
        <v/>
      </c>
    </row>
    <row r="69" spans="1:9" x14ac:dyDescent="0.2">
      <c r="B69" s="2"/>
      <c r="I69" t="str">
        <f>IF(B$58="使う","\end{figure}","")</f>
        <v/>
      </c>
    </row>
    <row r="70" spans="1:9" x14ac:dyDescent="0.2">
      <c r="B70" s="2"/>
      <c r="H70" t="str">
        <f>IF(B$58="使う","\end{minipage}","")</f>
        <v/>
      </c>
    </row>
    <row r="71" spans="1:9" x14ac:dyDescent="0.2">
      <c r="B71" s="2"/>
    </row>
    <row r="72" spans="1:9" x14ac:dyDescent="0.2">
      <c r="A72" t="s">
        <v>183</v>
      </c>
      <c r="B72" s="2"/>
      <c r="C72" t="s">
        <v>207</v>
      </c>
      <c r="D72" t="s">
        <v>194</v>
      </c>
      <c r="H72" t="s">
        <v>185</v>
      </c>
    </row>
    <row r="73" spans="1:9" x14ac:dyDescent="0.2">
      <c r="A73" t="s">
        <v>54</v>
      </c>
      <c r="B73" s="2"/>
      <c r="C73" t="s">
        <v>200</v>
      </c>
      <c r="D73" t="s">
        <v>202</v>
      </c>
      <c r="H73" t="str">
        <f>IF(B$72="使う","\begin{figure}[h]","")</f>
        <v/>
      </c>
    </row>
    <row r="74" spans="1:9" x14ac:dyDescent="0.2">
      <c r="A74" t="s">
        <v>182</v>
      </c>
      <c r="B74" s="2"/>
      <c r="C74" t="s">
        <v>204</v>
      </c>
      <c r="D74" t="s">
        <v>206</v>
      </c>
      <c r="I74" t="str">
        <f>IF(B$72="使う","\begin{center}","")</f>
        <v/>
      </c>
    </row>
    <row r="75" spans="1:9" x14ac:dyDescent="0.2">
      <c r="B75" s="2"/>
      <c r="I75" t="str">
        <f>IF(B$72="使う","\includegraphics[clip,width=7cm]{./image/"&amp;B73&amp;"}","")</f>
        <v/>
      </c>
    </row>
    <row r="76" spans="1:9" x14ac:dyDescent="0.2">
      <c r="B76" s="2"/>
      <c r="I76" t="str">
        <f>IF(B$72="使う","\vspace*{-0.3cm} % 図とキャプションの間隔","")</f>
        <v/>
      </c>
    </row>
    <row r="77" spans="1:9" x14ac:dyDescent="0.2">
      <c r="B77" s="2"/>
      <c r="I77" t="str">
        <f>IF(B$72="使う","\caption{"&amp;B74&amp;"}","")</f>
        <v/>
      </c>
    </row>
    <row r="78" spans="1:9" x14ac:dyDescent="0.2">
      <c r="B78" s="2"/>
      <c r="I78" t="str">
        <f>IF(B$72="使う","\end{center}","")</f>
        <v/>
      </c>
    </row>
    <row r="79" spans="1:9" x14ac:dyDescent="0.2">
      <c r="B79" s="2"/>
      <c r="I79" t="str">
        <f>IF(B$72="使う","\label{"&amp;B74&amp;"}","")</f>
        <v/>
      </c>
    </row>
    <row r="80" spans="1:9" x14ac:dyDescent="0.2">
      <c r="B80" s="2"/>
      <c r="H80" t="str">
        <f>IF(B$72="使う","\end{figure}","")</f>
        <v/>
      </c>
    </row>
    <row r="81" spans="2:2" x14ac:dyDescent="0.2">
      <c r="B81" s="2"/>
    </row>
    <row r="82" spans="2:2" x14ac:dyDescent="0.2">
      <c r="B82" s="2"/>
    </row>
    <row r="83" spans="2:2" x14ac:dyDescent="0.2">
      <c r="B83" s="2"/>
    </row>
    <row r="84" spans="2:2" x14ac:dyDescent="0.2">
      <c r="B84" s="2"/>
    </row>
    <row r="85" spans="2:2" x14ac:dyDescent="0.2">
      <c r="B85" s="2"/>
    </row>
    <row r="86" spans="2:2" x14ac:dyDescent="0.2">
      <c r="B86" s="2"/>
    </row>
    <row r="87" spans="2:2" x14ac:dyDescent="0.2">
      <c r="B87" s="2"/>
    </row>
    <row r="88" spans="2:2" x14ac:dyDescent="0.2">
      <c r="B88" s="2"/>
    </row>
    <row r="89" spans="2:2" x14ac:dyDescent="0.2">
      <c r="B89" s="2"/>
    </row>
    <row r="90" spans="2:2" x14ac:dyDescent="0.2">
      <c r="B90" s="2"/>
    </row>
    <row r="91" spans="2:2" x14ac:dyDescent="0.2">
      <c r="B91" s="2"/>
    </row>
    <row r="92" spans="2:2" x14ac:dyDescent="0.2">
      <c r="B92" s="2"/>
    </row>
    <row r="93" spans="2:2" x14ac:dyDescent="0.2">
      <c r="B93" s="2"/>
    </row>
    <row r="94" spans="2:2" x14ac:dyDescent="0.2">
      <c r="B94" s="2"/>
    </row>
    <row r="95" spans="2:2" x14ac:dyDescent="0.2">
      <c r="B95" s="2"/>
    </row>
    <row r="96" spans="2:2" x14ac:dyDescent="0.2">
      <c r="B96" s="2"/>
    </row>
    <row r="97" spans="2:2" x14ac:dyDescent="0.2">
      <c r="B97" s="2"/>
    </row>
    <row r="98" spans="2:2" x14ac:dyDescent="0.2">
      <c r="B98" s="2"/>
    </row>
    <row r="99" spans="2:2" x14ac:dyDescent="0.2">
      <c r="B99" s="2"/>
    </row>
    <row r="100" spans="2:2" x14ac:dyDescent="0.2">
      <c r="B100" s="2"/>
    </row>
    <row r="101" spans="2:2" x14ac:dyDescent="0.2">
      <c r="B101" s="2"/>
    </row>
    <row r="102" spans="2:2" x14ac:dyDescent="0.2">
      <c r="B102" s="2"/>
    </row>
    <row r="103" spans="2:2" x14ac:dyDescent="0.2">
      <c r="B103" s="2"/>
    </row>
    <row r="104" spans="2:2" x14ac:dyDescent="0.2">
      <c r="B104" s="2"/>
    </row>
    <row r="105" spans="2:2" x14ac:dyDescent="0.2">
      <c r="B105" s="2"/>
    </row>
    <row r="106" spans="2:2" x14ac:dyDescent="0.2">
      <c r="B106" s="2"/>
    </row>
    <row r="107" spans="2:2" x14ac:dyDescent="0.2">
      <c r="B107" s="2"/>
    </row>
    <row r="108" spans="2:2" x14ac:dyDescent="0.2">
      <c r="B108" s="2"/>
    </row>
    <row r="109" spans="2:2" x14ac:dyDescent="0.2">
      <c r="B109" s="2"/>
    </row>
    <row r="110" spans="2:2" x14ac:dyDescent="0.2">
      <c r="B110" s="2"/>
    </row>
    <row r="111" spans="2:2" x14ac:dyDescent="0.2">
      <c r="B111" s="2"/>
    </row>
    <row r="112" spans="2:2" x14ac:dyDescent="0.2">
      <c r="B112" s="2"/>
    </row>
    <row r="113" spans="2:2" x14ac:dyDescent="0.2">
      <c r="B113" s="2"/>
    </row>
    <row r="114" spans="2:2" x14ac:dyDescent="0.2">
      <c r="B114" s="2"/>
    </row>
    <row r="115" spans="2:2" x14ac:dyDescent="0.2">
      <c r="B115" s="2"/>
    </row>
    <row r="116" spans="2:2" x14ac:dyDescent="0.2">
      <c r="B116" s="2"/>
    </row>
    <row r="117" spans="2:2" x14ac:dyDescent="0.2">
      <c r="B117" s="2"/>
    </row>
    <row r="118" spans="2:2" x14ac:dyDescent="0.2">
      <c r="B118" s="2"/>
    </row>
    <row r="119" spans="2:2" x14ac:dyDescent="0.2">
      <c r="B119" s="2"/>
    </row>
    <row r="120" spans="2:2" x14ac:dyDescent="0.2">
      <c r="B120" s="2"/>
    </row>
    <row r="121" spans="2:2" x14ac:dyDescent="0.2">
      <c r="B121" s="2"/>
    </row>
    <row r="122" spans="2:2" x14ac:dyDescent="0.2">
      <c r="B122" s="2"/>
    </row>
    <row r="123" spans="2:2" x14ac:dyDescent="0.2">
      <c r="B123" s="2"/>
    </row>
    <row r="124" spans="2:2" x14ac:dyDescent="0.2">
      <c r="B124" s="2"/>
    </row>
    <row r="125" spans="2:2" x14ac:dyDescent="0.2">
      <c r="B125" s="2"/>
    </row>
    <row r="126" spans="2:2" x14ac:dyDescent="0.2">
      <c r="B126" s="2"/>
    </row>
    <row r="127" spans="2:2" x14ac:dyDescent="0.2">
      <c r="B127" s="2"/>
    </row>
    <row r="128" spans="2:2" x14ac:dyDescent="0.2">
      <c r="B128" s="2"/>
    </row>
    <row r="129" spans="2:2" x14ac:dyDescent="0.2">
      <c r="B129" s="2"/>
    </row>
    <row r="130" spans="2:2" x14ac:dyDescent="0.2">
      <c r="B130" s="2"/>
    </row>
    <row r="131" spans="2:2" x14ac:dyDescent="0.2">
      <c r="B131" s="2"/>
    </row>
    <row r="132" spans="2:2" x14ac:dyDescent="0.2">
      <c r="B132" s="2"/>
    </row>
    <row r="133" spans="2:2" x14ac:dyDescent="0.2">
      <c r="B133" s="2"/>
    </row>
    <row r="134" spans="2:2" x14ac:dyDescent="0.2">
      <c r="B134" s="2"/>
    </row>
    <row r="135" spans="2:2" x14ac:dyDescent="0.2">
      <c r="B135" s="2"/>
    </row>
    <row r="136" spans="2:2" x14ac:dyDescent="0.2">
      <c r="B136" s="2"/>
    </row>
    <row r="137" spans="2:2" x14ac:dyDescent="0.2">
      <c r="B137" s="2"/>
    </row>
    <row r="138" spans="2:2" x14ac:dyDescent="0.2">
      <c r="B138" s="2"/>
    </row>
    <row r="139" spans="2:2" x14ac:dyDescent="0.2">
      <c r="B139" s="2"/>
    </row>
    <row r="140" spans="2:2" x14ac:dyDescent="0.2">
      <c r="B140" s="2"/>
    </row>
    <row r="141" spans="2:2" x14ac:dyDescent="0.2">
      <c r="B141" s="2"/>
    </row>
    <row r="142" spans="2:2" x14ac:dyDescent="0.2">
      <c r="B142" s="2"/>
    </row>
    <row r="143" spans="2:2" x14ac:dyDescent="0.2">
      <c r="B143" s="2"/>
    </row>
    <row r="144" spans="2:2" x14ac:dyDescent="0.2">
      <c r="B144" s="2"/>
    </row>
    <row r="145" spans="2:2" x14ac:dyDescent="0.2">
      <c r="B145" s="2"/>
    </row>
    <row r="146" spans="2:2" x14ac:dyDescent="0.2">
      <c r="B146" s="2"/>
    </row>
    <row r="147" spans="2:2" x14ac:dyDescent="0.2">
      <c r="B147" s="2"/>
    </row>
    <row r="148" spans="2:2" x14ac:dyDescent="0.2">
      <c r="B148" s="2"/>
    </row>
    <row r="149" spans="2:2" x14ac:dyDescent="0.2">
      <c r="B149" s="2"/>
    </row>
    <row r="150" spans="2:2" x14ac:dyDescent="0.2">
      <c r="B150" s="2"/>
    </row>
    <row r="151" spans="2:2" x14ac:dyDescent="0.2">
      <c r="B151" s="2"/>
    </row>
    <row r="152" spans="2:2" x14ac:dyDescent="0.2">
      <c r="B152" s="2"/>
    </row>
    <row r="153" spans="2:2" x14ac:dyDescent="0.2">
      <c r="B153" s="2"/>
    </row>
    <row r="154" spans="2:2" x14ac:dyDescent="0.2">
      <c r="B154" s="2"/>
    </row>
    <row r="155" spans="2:2" x14ac:dyDescent="0.2">
      <c r="B155" s="2"/>
    </row>
    <row r="156" spans="2:2" x14ac:dyDescent="0.2">
      <c r="B156" s="2"/>
    </row>
    <row r="157" spans="2:2" x14ac:dyDescent="0.2">
      <c r="B157" s="2"/>
    </row>
    <row r="158" spans="2:2" x14ac:dyDescent="0.2">
      <c r="B158" s="2"/>
    </row>
    <row r="159" spans="2:2" x14ac:dyDescent="0.2">
      <c r="B159" s="2"/>
    </row>
    <row r="160" spans="2:2" x14ac:dyDescent="0.2">
      <c r="B160" s="2"/>
    </row>
    <row r="161" spans="2:2" x14ac:dyDescent="0.2">
      <c r="B161" s="2"/>
    </row>
    <row r="162" spans="2:2" x14ac:dyDescent="0.2">
      <c r="B162" s="2"/>
    </row>
    <row r="163" spans="2:2" x14ac:dyDescent="0.2">
      <c r="B163" s="2"/>
    </row>
    <row r="164" spans="2:2" x14ac:dyDescent="0.2">
      <c r="B164" s="2"/>
    </row>
    <row r="165" spans="2:2" x14ac:dyDescent="0.2">
      <c r="B165" s="2"/>
    </row>
    <row r="166" spans="2:2" x14ac:dyDescent="0.2">
      <c r="B166" s="2"/>
    </row>
    <row r="167" spans="2:2" x14ac:dyDescent="0.2">
      <c r="B167" s="2"/>
    </row>
    <row r="168" spans="2:2" x14ac:dyDescent="0.2">
      <c r="B168" s="2"/>
    </row>
    <row r="169" spans="2:2" x14ac:dyDescent="0.2">
      <c r="B169" s="2"/>
    </row>
    <row r="170" spans="2:2" x14ac:dyDescent="0.2">
      <c r="B170" s="2"/>
    </row>
    <row r="171" spans="2:2" x14ac:dyDescent="0.2">
      <c r="B171" s="2"/>
    </row>
    <row r="172" spans="2:2" x14ac:dyDescent="0.2">
      <c r="B172" s="2"/>
    </row>
    <row r="173" spans="2:2" x14ac:dyDescent="0.2">
      <c r="B173" s="2"/>
    </row>
    <row r="174" spans="2:2" x14ac:dyDescent="0.2">
      <c r="B174" s="2"/>
    </row>
    <row r="175" spans="2:2" x14ac:dyDescent="0.2">
      <c r="B175" s="2"/>
    </row>
    <row r="176" spans="2:2" x14ac:dyDescent="0.2">
      <c r="B176" s="2"/>
    </row>
    <row r="177" spans="2:2" x14ac:dyDescent="0.2">
      <c r="B177" s="2"/>
    </row>
    <row r="178" spans="2:2" x14ac:dyDescent="0.2">
      <c r="B178" s="2"/>
    </row>
    <row r="179" spans="2:2" x14ac:dyDescent="0.2">
      <c r="B179" s="2"/>
    </row>
    <row r="180" spans="2:2" x14ac:dyDescent="0.2">
      <c r="B180" s="2"/>
    </row>
    <row r="181" spans="2:2" x14ac:dyDescent="0.2">
      <c r="B181" s="2"/>
    </row>
    <row r="182" spans="2:2" x14ac:dyDescent="0.2">
      <c r="B182" s="2"/>
    </row>
    <row r="183" spans="2:2" x14ac:dyDescent="0.2">
      <c r="B183" s="2"/>
    </row>
    <row r="184" spans="2:2" x14ac:dyDescent="0.2">
      <c r="B184" s="2"/>
    </row>
    <row r="185" spans="2:2" x14ac:dyDescent="0.2">
      <c r="B185" s="2"/>
    </row>
    <row r="186" spans="2:2" x14ac:dyDescent="0.2">
      <c r="B186" s="2"/>
    </row>
    <row r="187" spans="2:2" x14ac:dyDescent="0.2">
      <c r="B187" s="2"/>
    </row>
    <row r="188" spans="2:2" x14ac:dyDescent="0.2">
      <c r="B188" s="2"/>
    </row>
    <row r="189" spans="2:2" x14ac:dyDescent="0.2">
      <c r="B189" s="2"/>
    </row>
    <row r="190" spans="2:2" x14ac:dyDescent="0.2">
      <c r="B190" s="2"/>
    </row>
    <row r="191" spans="2:2" x14ac:dyDescent="0.2">
      <c r="B191" s="2"/>
    </row>
    <row r="192" spans="2:2" x14ac:dyDescent="0.2">
      <c r="B192" s="2"/>
    </row>
    <row r="193" spans="2:2" x14ac:dyDescent="0.2">
      <c r="B193" s="2"/>
    </row>
    <row r="194" spans="2:2" x14ac:dyDescent="0.2">
      <c r="B194" s="2"/>
    </row>
    <row r="195" spans="2:2" x14ac:dyDescent="0.2">
      <c r="B195" s="2"/>
    </row>
    <row r="196" spans="2:2" x14ac:dyDescent="0.2">
      <c r="B196" s="2"/>
    </row>
    <row r="197" spans="2:2" x14ac:dyDescent="0.2">
      <c r="B197" s="2"/>
    </row>
    <row r="198" spans="2:2" x14ac:dyDescent="0.2">
      <c r="B198" s="2"/>
    </row>
    <row r="199" spans="2:2" x14ac:dyDescent="0.2">
      <c r="B199" s="2"/>
    </row>
    <row r="200" spans="2:2" x14ac:dyDescent="0.2">
      <c r="B200" s="2"/>
    </row>
    <row r="201" spans="2:2" x14ac:dyDescent="0.2">
      <c r="B201" s="2"/>
    </row>
    <row r="202" spans="2:2" x14ac:dyDescent="0.2">
      <c r="B202" s="2"/>
    </row>
    <row r="203" spans="2:2" x14ac:dyDescent="0.2">
      <c r="B203" s="2"/>
    </row>
    <row r="204" spans="2:2" x14ac:dyDescent="0.2">
      <c r="B204" s="2"/>
    </row>
    <row r="205" spans="2:2" x14ac:dyDescent="0.2">
      <c r="B205" s="2"/>
    </row>
    <row r="206" spans="2:2" x14ac:dyDescent="0.2">
      <c r="B206" s="2"/>
    </row>
    <row r="207" spans="2:2" x14ac:dyDescent="0.2">
      <c r="B207" s="2"/>
    </row>
    <row r="208" spans="2:2" x14ac:dyDescent="0.2">
      <c r="B208" s="2"/>
    </row>
    <row r="209" spans="2:2" x14ac:dyDescent="0.2">
      <c r="B209" s="2"/>
    </row>
    <row r="210" spans="2:2" x14ac:dyDescent="0.2">
      <c r="B210" s="2"/>
    </row>
    <row r="211" spans="2:2" x14ac:dyDescent="0.2">
      <c r="B211" s="2"/>
    </row>
    <row r="212" spans="2:2" x14ac:dyDescent="0.2">
      <c r="B212" s="2"/>
    </row>
    <row r="213" spans="2:2" x14ac:dyDescent="0.2">
      <c r="B213" s="2"/>
    </row>
    <row r="214" spans="2:2" x14ac:dyDescent="0.2">
      <c r="B214" s="2"/>
    </row>
    <row r="215" spans="2:2" x14ac:dyDescent="0.2">
      <c r="B215" s="2"/>
    </row>
    <row r="216" spans="2:2" x14ac:dyDescent="0.2">
      <c r="B216" s="2"/>
    </row>
    <row r="217" spans="2:2" x14ac:dyDescent="0.2">
      <c r="B217" s="2"/>
    </row>
    <row r="218" spans="2:2" x14ac:dyDescent="0.2">
      <c r="B218" s="2"/>
    </row>
    <row r="219" spans="2:2" x14ac:dyDescent="0.2">
      <c r="B219" s="2"/>
    </row>
    <row r="220" spans="2:2" x14ac:dyDescent="0.2">
      <c r="B220" s="2"/>
    </row>
    <row r="221" spans="2:2" x14ac:dyDescent="0.2">
      <c r="B221" s="2"/>
    </row>
    <row r="222" spans="2:2" x14ac:dyDescent="0.2">
      <c r="B222" s="2"/>
    </row>
    <row r="223" spans="2:2" x14ac:dyDescent="0.2">
      <c r="B223" s="2"/>
    </row>
    <row r="224" spans="2:2" x14ac:dyDescent="0.2">
      <c r="B224" s="2"/>
    </row>
    <row r="225" spans="2:2" x14ac:dyDescent="0.2">
      <c r="B225" s="2"/>
    </row>
    <row r="226" spans="2:2" x14ac:dyDescent="0.2">
      <c r="B226" s="2"/>
    </row>
    <row r="227" spans="2:2" x14ac:dyDescent="0.2">
      <c r="B227" s="2"/>
    </row>
    <row r="228" spans="2:2" x14ac:dyDescent="0.2">
      <c r="B228" s="2"/>
    </row>
    <row r="229" spans="2:2" x14ac:dyDescent="0.2">
      <c r="B229" s="2"/>
    </row>
    <row r="230" spans="2:2" x14ac:dyDescent="0.2">
      <c r="B230" s="2"/>
    </row>
    <row r="231" spans="2:2" x14ac:dyDescent="0.2">
      <c r="B231" s="2"/>
    </row>
    <row r="232" spans="2:2" x14ac:dyDescent="0.2">
      <c r="B232" s="2"/>
    </row>
    <row r="233" spans="2:2" x14ac:dyDescent="0.2">
      <c r="B233" s="2"/>
    </row>
    <row r="234" spans="2:2" x14ac:dyDescent="0.2">
      <c r="B234" s="2"/>
    </row>
    <row r="235" spans="2:2" x14ac:dyDescent="0.2">
      <c r="B235" s="2"/>
    </row>
    <row r="236" spans="2:2" x14ac:dyDescent="0.2">
      <c r="B236" s="2"/>
    </row>
    <row r="237" spans="2:2" x14ac:dyDescent="0.2">
      <c r="B237" s="2"/>
    </row>
    <row r="238" spans="2:2" x14ac:dyDescent="0.2">
      <c r="B238" s="2"/>
    </row>
    <row r="239" spans="2:2" x14ac:dyDescent="0.2">
      <c r="B239" s="2"/>
    </row>
    <row r="240" spans="2:2" x14ac:dyDescent="0.2">
      <c r="B240" s="2"/>
    </row>
    <row r="241" spans="2:2" x14ac:dyDescent="0.2">
      <c r="B241" s="2"/>
    </row>
    <row r="242" spans="2:2" x14ac:dyDescent="0.2">
      <c r="B242" s="2"/>
    </row>
    <row r="243" spans="2:2" x14ac:dyDescent="0.2">
      <c r="B243" s="2"/>
    </row>
    <row r="244" spans="2:2" x14ac:dyDescent="0.2">
      <c r="B244" s="2"/>
    </row>
    <row r="245" spans="2:2" x14ac:dyDescent="0.2">
      <c r="B245" s="2"/>
    </row>
    <row r="246" spans="2:2" x14ac:dyDescent="0.2">
      <c r="B246" s="2"/>
    </row>
    <row r="247" spans="2:2" x14ac:dyDescent="0.2">
      <c r="B247" s="2"/>
    </row>
    <row r="248" spans="2:2" x14ac:dyDescent="0.2">
      <c r="B248" s="2"/>
    </row>
    <row r="249" spans="2:2" x14ac:dyDescent="0.2">
      <c r="B249" s="2"/>
    </row>
    <row r="250" spans="2:2" x14ac:dyDescent="0.2">
      <c r="B250" s="2"/>
    </row>
    <row r="251" spans="2:2" x14ac:dyDescent="0.2">
      <c r="B251" s="2"/>
    </row>
    <row r="252" spans="2:2" x14ac:dyDescent="0.2">
      <c r="B252" s="2"/>
    </row>
    <row r="253" spans="2:2" x14ac:dyDescent="0.2">
      <c r="B253" s="2"/>
    </row>
    <row r="254" spans="2:2" x14ac:dyDescent="0.2">
      <c r="B254" s="2"/>
    </row>
    <row r="255" spans="2:2" x14ac:dyDescent="0.2">
      <c r="B255" s="2"/>
    </row>
    <row r="256" spans="2:2" x14ac:dyDescent="0.2">
      <c r="B256" s="2"/>
    </row>
    <row r="257" spans="2:2" x14ac:dyDescent="0.2">
      <c r="B257" s="2"/>
    </row>
    <row r="258" spans="2:2" x14ac:dyDescent="0.2">
      <c r="B258" s="2"/>
    </row>
    <row r="259" spans="2:2" x14ac:dyDescent="0.2">
      <c r="B259" s="2"/>
    </row>
    <row r="260" spans="2:2" x14ac:dyDescent="0.2">
      <c r="B260" s="2"/>
    </row>
    <row r="261" spans="2:2" x14ac:dyDescent="0.2">
      <c r="B261" s="2"/>
    </row>
    <row r="262" spans="2:2" x14ac:dyDescent="0.2">
      <c r="B262" s="2"/>
    </row>
    <row r="263" spans="2:2" x14ac:dyDescent="0.2">
      <c r="B263" s="2"/>
    </row>
    <row r="264" spans="2:2" x14ac:dyDescent="0.2">
      <c r="B264" s="2"/>
    </row>
    <row r="265" spans="2:2" x14ac:dyDescent="0.2">
      <c r="B265" s="2"/>
    </row>
    <row r="266" spans="2:2" x14ac:dyDescent="0.2">
      <c r="B266" s="2"/>
    </row>
    <row r="267" spans="2:2" x14ac:dyDescent="0.2">
      <c r="B267" s="2"/>
    </row>
    <row r="268" spans="2:2" x14ac:dyDescent="0.2">
      <c r="B268" s="2"/>
    </row>
    <row r="269" spans="2:2" x14ac:dyDescent="0.2">
      <c r="B269" s="2"/>
    </row>
    <row r="270" spans="2:2" x14ac:dyDescent="0.2">
      <c r="B270" s="2"/>
    </row>
    <row r="271" spans="2:2" x14ac:dyDescent="0.2">
      <c r="B271" s="2"/>
    </row>
    <row r="272" spans="2:2" x14ac:dyDescent="0.2">
      <c r="B272" s="2"/>
    </row>
    <row r="273" spans="2:2" x14ac:dyDescent="0.2">
      <c r="B273" s="2"/>
    </row>
    <row r="274" spans="2:2" x14ac:dyDescent="0.2">
      <c r="B274" s="2"/>
    </row>
    <row r="275" spans="2:2" x14ac:dyDescent="0.2">
      <c r="B275" s="2"/>
    </row>
    <row r="276" spans="2:2" x14ac:dyDescent="0.2">
      <c r="B276" s="2"/>
    </row>
    <row r="277" spans="2:2" x14ac:dyDescent="0.2">
      <c r="B277" s="2"/>
    </row>
    <row r="278" spans="2:2" x14ac:dyDescent="0.2">
      <c r="B278" s="2"/>
    </row>
    <row r="279" spans="2:2" x14ac:dyDescent="0.2">
      <c r="B279" s="2"/>
    </row>
    <row r="280" spans="2:2" x14ac:dyDescent="0.2">
      <c r="B280" s="2"/>
    </row>
    <row r="281" spans="2:2" x14ac:dyDescent="0.2">
      <c r="B281" s="2"/>
    </row>
    <row r="282" spans="2:2" x14ac:dyDescent="0.2">
      <c r="B282" s="2"/>
    </row>
    <row r="283" spans="2:2" x14ac:dyDescent="0.2">
      <c r="B283" s="2"/>
    </row>
    <row r="284" spans="2:2" x14ac:dyDescent="0.2">
      <c r="B284" s="2"/>
    </row>
    <row r="285" spans="2:2" x14ac:dyDescent="0.2">
      <c r="B285" s="2"/>
    </row>
    <row r="286" spans="2:2" x14ac:dyDescent="0.2">
      <c r="B286" s="2"/>
    </row>
    <row r="287" spans="2:2" x14ac:dyDescent="0.2">
      <c r="B287" s="2"/>
    </row>
    <row r="288" spans="2:2" x14ac:dyDescent="0.2">
      <c r="B288" s="2"/>
    </row>
    <row r="289" spans="2:2" x14ac:dyDescent="0.2">
      <c r="B289" s="2"/>
    </row>
    <row r="290" spans="2:2" x14ac:dyDescent="0.2">
      <c r="B290" s="2"/>
    </row>
    <row r="291" spans="2:2" x14ac:dyDescent="0.2">
      <c r="B291" s="2"/>
    </row>
    <row r="292" spans="2:2" x14ac:dyDescent="0.2">
      <c r="B292" s="2"/>
    </row>
    <row r="293" spans="2:2" x14ac:dyDescent="0.2">
      <c r="B293" s="2"/>
    </row>
    <row r="294" spans="2:2" x14ac:dyDescent="0.2">
      <c r="B294" s="2"/>
    </row>
    <row r="295" spans="2:2" x14ac:dyDescent="0.2">
      <c r="B295" s="2"/>
    </row>
    <row r="296" spans="2:2" x14ac:dyDescent="0.2">
      <c r="B296" s="2"/>
    </row>
    <row r="297" spans="2:2" x14ac:dyDescent="0.2">
      <c r="B297" s="2"/>
    </row>
    <row r="298" spans="2:2" x14ac:dyDescent="0.2">
      <c r="B298" s="2"/>
    </row>
    <row r="299" spans="2:2" x14ac:dyDescent="0.2">
      <c r="B299" s="2"/>
    </row>
    <row r="300" spans="2:2" x14ac:dyDescent="0.2">
      <c r="B300" s="2"/>
    </row>
    <row r="301" spans="2:2" x14ac:dyDescent="0.2">
      <c r="B301" s="2"/>
    </row>
    <row r="302" spans="2:2" x14ac:dyDescent="0.2">
      <c r="B302" s="2"/>
    </row>
    <row r="303" spans="2:2" x14ac:dyDescent="0.2">
      <c r="B303" s="2"/>
    </row>
    <row r="304" spans="2:2" x14ac:dyDescent="0.2">
      <c r="B304" s="2"/>
    </row>
    <row r="305" spans="2:2" x14ac:dyDescent="0.2">
      <c r="B305" s="2"/>
    </row>
    <row r="306" spans="2:2" x14ac:dyDescent="0.2">
      <c r="B306" s="2"/>
    </row>
    <row r="307" spans="2:2" x14ac:dyDescent="0.2">
      <c r="B307" s="2"/>
    </row>
    <row r="308" spans="2:2" x14ac:dyDescent="0.2">
      <c r="B308" s="2"/>
    </row>
    <row r="309" spans="2:2" x14ac:dyDescent="0.2">
      <c r="B309" s="2"/>
    </row>
    <row r="310" spans="2:2" x14ac:dyDescent="0.2">
      <c r="B310" s="2"/>
    </row>
    <row r="311" spans="2:2" x14ac:dyDescent="0.2">
      <c r="B311" s="2"/>
    </row>
    <row r="312" spans="2:2" x14ac:dyDescent="0.2">
      <c r="B312" s="2"/>
    </row>
    <row r="313" spans="2:2" x14ac:dyDescent="0.2">
      <c r="B313" s="2"/>
    </row>
    <row r="314" spans="2:2" x14ac:dyDescent="0.2">
      <c r="B314" s="2"/>
    </row>
    <row r="315" spans="2:2" x14ac:dyDescent="0.2">
      <c r="B315" s="2"/>
    </row>
    <row r="316" spans="2:2" x14ac:dyDescent="0.2">
      <c r="B316" s="2"/>
    </row>
    <row r="317" spans="2:2" x14ac:dyDescent="0.2">
      <c r="B317" s="2"/>
    </row>
    <row r="318" spans="2:2" x14ac:dyDescent="0.2">
      <c r="B318" s="2"/>
    </row>
    <row r="319" spans="2:2" x14ac:dyDescent="0.2">
      <c r="B319" s="2"/>
    </row>
    <row r="320" spans="2:2" x14ac:dyDescent="0.2">
      <c r="B320" s="2"/>
    </row>
    <row r="321" spans="2:2" x14ac:dyDescent="0.2">
      <c r="B321" s="2"/>
    </row>
    <row r="322" spans="2:2" x14ac:dyDescent="0.2">
      <c r="B322" s="2"/>
    </row>
    <row r="323" spans="2:2" x14ac:dyDescent="0.2">
      <c r="B323" s="2"/>
    </row>
    <row r="324" spans="2:2" x14ac:dyDescent="0.2">
      <c r="B324" s="2"/>
    </row>
    <row r="325" spans="2:2" x14ac:dyDescent="0.2">
      <c r="B325" s="2"/>
    </row>
    <row r="326" spans="2:2" x14ac:dyDescent="0.2">
      <c r="B326" s="2"/>
    </row>
    <row r="327" spans="2:2" x14ac:dyDescent="0.2">
      <c r="B327" s="2"/>
    </row>
    <row r="328" spans="2:2" x14ac:dyDescent="0.2">
      <c r="B328" s="2"/>
    </row>
    <row r="329" spans="2:2" x14ac:dyDescent="0.2">
      <c r="B329" s="2"/>
    </row>
    <row r="330" spans="2:2" x14ac:dyDescent="0.2">
      <c r="B330" s="2"/>
    </row>
  </sheetData>
  <sheetProtection sheet="1" objects="1" scenarios="1"/>
  <phoneticPr fontId="1"/>
  <dataValidations count="2">
    <dataValidation type="list" allowBlank="1" showInputMessage="1" showErrorMessage="1" sqref="B3:B4">
      <formula1>使える色リスト</formula1>
    </dataValidation>
    <dataValidation type="list" allowBlank="1" showInputMessage="1" showErrorMessage="1" sqref="B8 B21 B34 B58 B72">
      <formula1>"使わない,使う"</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0"/>
  <sheetViews>
    <sheetView zoomScale="160" zoomScaleNormal="160" workbookViewId="0">
      <pane xSplit="1" ySplit="1" topLeftCell="B2" activePane="bottomRight" state="frozen"/>
      <selection pane="topRight"/>
      <selection pane="bottomLeft"/>
      <selection pane="bottomRight"/>
    </sheetView>
  </sheetViews>
  <sheetFormatPr defaultRowHeight="13" x14ac:dyDescent="0.2"/>
  <cols>
    <col min="1" max="3" width="18" customWidth="1"/>
    <col min="4" max="4" width="28" customWidth="1"/>
    <col min="5" max="5" width="67.453125" customWidth="1"/>
    <col min="8" max="8" width="72" customWidth="1"/>
  </cols>
  <sheetData>
    <row r="1" spans="1:9" x14ac:dyDescent="0.2">
      <c r="A1" t="s">
        <v>12</v>
      </c>
      <c r="B1" t="s">
        <v>13</v>
      </c>
      <c r="C1" t="s">
        <v>14</v>
      </c>
      <c r="D1" t="s">
        <v>15</v>
      </c>
      <c r="E1" t="s">
        <v>16</v>
      </c>
      <c r="F1" s="1"/>
      <c r="H1" t="str">
        <f ca="1">"%TeXソース("&amp;RIGHT(CELL("filename",D1),LEN(CELL("filename",D1))-FIND("]",CELL("filename",D1)))&amp;")"</f>
        <v>%TeXソース(1)</v>
      </c>
    </row>
    <row r="2" spans="1:9" x14ac:dyDescent="0.2">
      <c r="A2" t="s">
        <v>50</v>
      </c>
      <c r="B2" s="2" t="s">
        <v>214</v>
      </c>
      <c r="C2" t="s">
        <v>208</v>
      </c>
      <c r="F2" s="1"/>
      <c r="H2" t="str">
        <f>IF(B2&lt;&gt;"","\section{"&amp;B2&amp;"} ","")</f>
        <v xml:space="preserve">\section{一枚目のスライドタイトル} </v>
      </c>
    </row>
    <row r="3" spans="1:9" x14ac:dyDescent="0.2">
      <c r="A3" t="s">
        <v>51</v>
      </c>
      <c r="B3" s="2" t="s">
        <v>158</v>
      </c>
      <c r="C3" t="s">
        <v>209</v>
      </c>
      <c r="E3" t="s">
        <v>18</v>
      </c>
      <c r="H3" t="str">
        <f>IF(B3&lt;&gt;"","\pagecolor{"&amp;B3&amp;"} %スライドの背景色","")</f>
        <v>\pagecolor{Black} %スライドの背景色</v>
      </c>
    </row>
    <row r="4" spans="1:9" x14ac:dyDescent="0.2">
      <c r="A4" t="s">
        <v>52</v>
      </c>
      <c r="B4" s="2" t="s">
        <v>186</v>
      </c>
      <c r="C4" t="s">
        <v>19</v>
      </c>
      <c r="H4" t="str">
        <f>IF(B4&lt;&gt;"","\color{"&amp;B4&amp;"}%文字色","")</f>
        <v>\color{white}%文字色</v>
      </c>
    </row>
    <row r="5" spans="1:9" x14ac:dyDescent="0.2">
      <c r="A5" t="s">
        <v>170</v>
      </c>
      <c r="B5" s="2"/>
      <c r="C5" t="s">
        <v>188</v>
      </c>
      <c r="H5" t="str">
        <f>IF(B5&lt;&gt;"",B5&amp;"\\%スライド中の文章1","")</f>
        <v/>
      </c>
    </row>
    <row r="6" spans="1:9" x14ac:dyDescent="0.2">
      <c r="A6" t="s">
        <v>171</v>
      </c>
      <c r="B6" s="2"/>
      <c r="C6" t="s">
        <v>189</v>
      </c>
      <c r="H6" t="str">
        <f>IF(B6&lt;&gt;"",B6&amp;"\\%スライド中の文章2","")</f>
        <v/>
      </c>
    </row>
    <row r="7" spans="1:9" x14ac:dyDescent="0.2">
      <c r="B7" s="2"/>
    </row>
    <row r="8" spans="1:9" x14ac:dyDescent="0.2">
      <c r="A8" t="s">
        <v>172</v>
      </c>
      <c r="B8" s="2"/>
      <c r="C8" t="s">
        <v>207</v>
      </c>
      <c r="D8" t="s">
        <v>194</v>
      </c>
      <c r="H8" t="str">
        <f>IF(B$8="使う","\begin{itemize}%記号付き箇条書き","")</f>
        <v/>
      </c>
    </row>
    <row r="9" spans="1:9" x14ac:dyDescent="0.2">
      <c r="A9" t="s">
        <v>20</v>
      </c>
      <c r="B9" s="2"/>
      <c r="C9" t="s">
        <v>195</v>
      </c>
      <c r="I9" t="str">
        <f>IF(B$8="使う",IF(B9&lt;&gt;"","\item "&amp;B9,""),"")</f>
        <v/>
      </c>
    </row>
    <row r="10" spans="1:9" x14ac:dyDescent="0.2">
      <c r="A10" t="s">
        <v>21</v>
      </c>
      <c r="B10" s="2"/>
      <c r="I10" t="str">
        <f>IF(B$8="使う",IF(B10&lt;&gt;"","\item "&amp;B10,""),"")</f>
        <v/>
      </c>
    </row>
    <row r="11" spans="1:9" x14ac:dyDescent="0.2">
      <c r="A11" t="s">
        <v>22</v>
      </c>
      <c r="B11" s="2"/>
      <c r="I11" t="str">
        <f t="shared" ref="I11:I18" si="0">IF(B$8="使う",IF(B11&lt;&gt;"","\item "&amp;B11,""),"")</f>
        <v/>
      </c>
    </row>
    <row r="12" spans="1:9" x14ac:dyDescent="0.2">
      <c r="A12" t="s">
        <v>23</v>
      </c>
      <c r="B12" s="2"/>
      <c r="I12" t="str">
        <f t="shared" si="0"/>
        <v/>
      </c>
    </row>
    <row r="13" spans="1:9" x14ac:dyDescent="0.2">
      <c r="A13" t="s">
        <v>24</v>
      </c>
      <c r="B13" s="2"/>
      <c r="I13" t="str">
        <f t="shared" si="0"/>
        <v/>
      </c>
    </row>
    <row r="14" spans="1:9" x14ac:dyDescent="0.2">
      <c r="A14" t="s">
        <v>25</v>
      </c>
      <c r="B14" s="2"/>
      <c r="I14" t="str">
        <f t="shared" si="0"/>
        <v/>
      </c>
    </row>
    <row r="15" spans="1:9" x14ac:dyDescent="0.2">
      <c r="A15" t="s">
        <v>26</v>
      </c>
      <c r="B15" s="2"/>
      <c r="I15" t="str">
        <f t="shared" si="0"/>
        <v/>
      </c>
    </row>
    <row r="16" spans="1:9" x14ac:dyDescent="0.2">
      <c r="A16" t="s">
        <v>27</v>
      </c>
      <c r="B16" s="2"/>
      <c r="I16" t="str">
        <f t="shared" si="0"/>
        <v/>
      </c>
    </row>
    <row r="17" spans="1:9" x14ac:dyDescent="0.2">
      <c r="A17" t="s">
        <v>28</v>
      </c>
      <c r="B17" s="2"/>
      <c r="I17" t="str">
        <f t="shared" si="0"/>
        <v/>
      </c>
    </row>
    <row r="18" spans="1:9" x14ac:dyDescent="0.2">
      <c r="A18" t="s">
        <v>29</v>
      </c>
      <c r="B18" s="2"/>
      <c r="I18" t="str">
        <f t="shared" si="0"/>
        <v/>
      </c>
    </row>
    <row r="19" spans="1:9" x14ac:dyDescent="0.2">
      <c r="B19" s="2"/>
      <c r="H19" t="str">
        <f>IF(B$8="使う","\end{itemize}%記号付き箇条書き","")</f>
        <v/>
      </c>
    </row>
    <row r="20" spans="1:9" x14ac:dyDescent="0.2">
      <c r="B20" s="2"/>
    </row>
    <row r="21" spans="1:9" x14ac:dyDescent="0.2">
      <c r="A21" t="s">
        <v>173</v>
      </c>
      <c r="B21" s="2"/>
      <c r="C21" t="s">
        <v>207</v>
      </c>
      <c r="D21" t="s">
        <v>194</v>
      </c>
      <c r="H21" t="str">
        <f>IF(B$21="使う","\begin{enumerate}%記号付き箇条書き","")</f>
        <v/>
      </c>
    </row>
    <row r="22" spans="1:9" x14ac:dyDescent="0.2">
      <c r="A22" t="s">
        <v>20</v>
      </c>
      <c r="B22" s="2"/>
      <c r="C22" t="s">
        <v>195</v>
      </c>
      <c r="I22" t="str">
        <f>IF(B$21="使う",IF(B22&lt;&gt;"","\item "&amp;B22,""),"")</f>
        <v/>
      </c>
    </row>
    <row r="23" spans="1:9" x14ac:dyDescent="0.2">
      <c r="A23" t="s">
        <v>21</v>
      </c>
      <c r="B23" s="2"/>
      <c r="I23" t="str">
        <f t="shared" ref="I23:I31" si="1">IF(B$21="使う",IF(B23&lt;&gt;"","\item "&amp;B23,""),"")</f>
        <v/>
      </c>
    </row>
    <row r="24" spans="1:9" x14ac:dyDescent="0.2">
      <c r="A24" t="s">
        <v>22</v>
      </c>
      <c r="B24" s="2"/>
      <c r="I24" t="str">
        <f t="shared" si="1"/>
        <v/>
      </c>
    </row>
    <row r="25" spans="1:9" x14ac:dyDescent="0.2">
      <c r="A25" t="s">
        <v>23</v>
      </c>
      <c r="B25" s="2"/>
      <c r="I25" t="str">
        <f t="shared" si="1"/>
        <v/>
      </c>
    </row>
    <row r="26" spans="1:9" x14ac:dyDescent="0.2">
      <c r="A26" t="s">
        <v>24</v>
      </c>
      <c r="B26" s="2"/>
      <c r="I26" t="str">
        <f t="shared" si="1"/>
        <v/>
      </c>
    </row>
    <row r="27" spans="1:9" x14ac:dyDescent="0.2">
      <c r="A27" t="s">
        <v>25</v>
      </c>
      <c r="B27" s="2"/>
      <c r="I27" t="str">
        <f t="shared" si="1"/>
        <v/>
      </c>
    </row>
    <row r="28" spans="1:9" x14ac:dyDescent="0.2">
      <c r="A28" t="s">
        <v>26</v>
      </c>
      <c r="B28" s="2"/>
      <c r="I28" t="str">
        <f t="shared" si="1"/>
        <v/>
      </c>
    </row>
    <row r="29" spans="1:9" x14ac:dyDescent="0.2">
      <c r="A29" t="s">
        <v>27</v>
      </c>
      <c r="B29" s="2"/>
      <c r="I29" t="str">
        <f t="shared" si="1"/>
        <v/>
      </c>
    </row>
    <row r="30" spans="1:9" x14ac:dyDescent="0.2">
      <c r="A30" t="s">
        <v>28</v>
      </c>
      <c r="B30" s="2"/>
      <c r="I30" t="str">
        <f t="shared" si="1"/>
        <v/>
      </c>
    </row>
    <row r="31" spans="1:9" x14ac:dyDescent="0.2">
      <c r="A31" t="s">
        <v>29</v>
      </c>
      <c r="B31" s="2"/>
      <c r="I31" t="str">
        <f t="shared" si="1"/>
        <v/>
      </c>
    </row>
    <row r="32" spans="1:9" x14ac:dyDescent="0.2">
      <c r="B32" s="2"/>
      <c r="H32" t="str">
        <f>IF(B$21="使う","\end{enumerate}%記号付き箇条書き","")</f>
        <v/>
      </c>
    </row>
    <row r="33" spans="1:9" x14ac:dyDescent="0.2">
      <c r="B33" s="2"/>
    </row>
    <row r="34" spans="1:9" x14ac:dyDescent="0.2">
      <c r="A34" t="s">
        <v>174</v>
      </c>
      <c r="B34" s="2"/>
      <c r="C34" t="s">
        <v>207</v>
      </c>
      <c r="D34" t="s">
        <v>194</v>
      </c>
      <c r="H34" t="str">
        <f>IF(B$34="使う","\begin{description}%語句説明箇条書き","")</f>
        <v/>
      </c>
    </row>
    <row r="35" spans="1:9" x14ac:dyDescent="0.2">
      <c r="A35" t="s">
        <v>30</v>
      </c>
      <c r="B35" s="2"/>
      <c r="C35" t="s">
        <v>196</v>
      </c>
      <c r="D35" t="s">
        <v>198</v>
      </c>
      <c r="I35" t="str">
        <f>IF(B$34="使う",IF(AND(B35&lt;&gt;"",B36&lt;&gt;""),"\item["&amp;B35&amp;"]"&amp;B36,""),"")</f>
        <v/>
      </c>
    </row>
    <row r="36" spans="1:9" x14ac:dyDescent="0.2">
      <c r="A36" t="s">
        <v>31</v>
      </c>
      <c r="B36" s="2"/>
      <c r="C36" t="s">
        <v>197</v>
      </c>
      <c r="D36" t="s">
        <v>199</v>
      </c>
    </row>
    <row r="37" spans="1:9" x14ac:dyDescent="0.2">
      <c r="A37" t="s">
        <v>32</v>
      </c>
      <c r="B37" s="2"/>
      <c r="I37" t="str">
        <f>IF(B$34="使う",IF(AND(B37&lt;&gt;"",B38&lt;&gt;""),"\item["&amp;B37&amp;"]"&amp;B38,""),"")</f>
        <v/>
      </c>
    </row>
    <row r="38" spans="1:9" x14ac:dyDescent="0.2">
      <c r="A38" t="s">
        <v>33</v>
      </c>
      <c r="B38" s="2"/>
    </row>
    <row r="39" spans="1:9" x14ac:dyDescent="0.2">
      <c r="A39" t="s">
        <v>34</v>
      </c>
      <c r="B39" s="2"/>
      <c r="I39" t="str">
        <f>IF(B$34="使う",IF(AND(B39&lt;&gt;"",B40&lt;&gt;""),"\item["&amp;B39&amp;"]"&amp;B40,""),"")</f>
        <v/>
      </c>
    </row>
    <row r="40" spans="1:9" x14ac:dyDescent="0.2">
      <c r="A40" t="s">
        <v>35</v>
      </c>
      <c r="B40" s="2"/>
    </row>
    <row r="41" spans="1:9" x14ac:dyDescent="0.2">
      <c r="A41" t="s">
        <v>36</v>
      </c>
      <c r="B41" s="2"/>
      <c r="I41" t="str">
        <f>IF(B$34="使う",IF(AND(B41&lt;&gt;"",B42&lt;&gt;""),"\item["&amp;B41&amp;"]"&amp;B42,""),"")</f>
        <v/>
      </c>
    </row>
    <row r="42" spans="1:9" x14ac:dyDescent="0.2">
      <c r="A42" t="s">
        <v>37</v>
      </c>
      <c r="B42" s="2"/>
    </row>
    <row r="43" spans="1:9" x14ac:dyDescent="0.2">
      <c r="A43" t="s">
        <v>38</v>
      </c>
      <c r="B43" s="2"/>
      <c r="I43" t="str">
        <f>IF(B$34="使う",IF(AND(B43&lt;&gt;"",B44&lt;&gt;""),"\item["&amp;B43&amp;"]"&amp;B44,""),"")</f>
        <v/>
      </c>
    </row>
    <row r="44" spans="1:9" x14ac:dyDescent="0.2">
      <c r="A44" t="s">
        <v>39</v>
      </c>
      <c r="B44" s="2"/>
    </row>
    <row r="45" spans="1:9" x14ac:dyDescent="0.2">
      <c r="A45" t="s">
        <v>40</v>
      </c>
      <c r="B45" s="2"/>
      <c r="I45" t="str">
        <f>IF(B$34="使う",IF(AND(B45&lt;&gt;"",B46&lt;&gt;""),"\item["&amp;B45&amp;"]"&amp;B46,""),"")</f>
        <v/>
      </c>
    </row>
    <row r="46" spans="1:9" x14ac:dyDescent="0.2">
      <c r="A46" t="s">
        <v>41</v>
      </c>
      <c r="B46" s="2"/>
    </row>
    <row r="47" spans="1:9" x14ac:dyDescent="0.2">
      <c r="A47" t="s">
        <v>42</v>
      </c>
      <c r="B47" s="2"/>
      <c r="I47" t="str">
        <f>IF(B$34="使う",IF(AND(B47&lt;&gt;"",B48&lt;&gt;""),"\item["&amp;B47&amp;"]"&amp;B48,""),"")</f>
        <v/>
      </c>
    </row>
    <row r="48" spans="1:9" x14ac:dyDescent="0.2">
      <c r="A48" t="s">
        <v>43</v>
      </c>
      <c r="B48" s="2"/>
    </row>
    <row r="49" spans="1:9" x14ac:dyDescent="0.2">
      <c r="A49" t="s">
        <v>44</v>
      </c>
      <c r="B49" s="2"/>
      <c r="I49" t="str">
        <f>IF(B$34="使う",IF(AND(B49&lt;&gt;"",B50&lt;&gt;""),"\item["&amp;B49&amp;"]"&amp;B50,""),"")</f>
        <v/>
      </c>
    </row>
    <row r="50" spans="1:9" x14ac:dyDescent="0.2">
      <c r="A50" t="s">
        <v>45</v>
      </c>
      <c r="B50" s="2"/>
    </row>
    <row r="51" spans="1:9" x14ac:dyDescent="0.2">
      <c r="A51" t="s">
        <v>46</v>
      </c>
      <c r="B51" s="2"/>
      <c r="I51" t="str">
        <f>IF(B$34="使う",IF(AND(B51&lt;&gt;"",B52&lt;&gt;""),"\item["&amp;B51&amp;"]"&amp;B52,""),"")</f>
        <v/>
      </c>
    </row>
    <row r="52" spans="1:9" x14ac:dyDescent="0.2">
      <c r="A52" t="s">
        <v>47</v>
      </c>
      <c r="B52" s="2"/>
    </row>
    <row r="53" spans="1:9" x14ac:dyDescent="0.2">
      <c r="A53" t="s">
        <v>48</v>
      </c>
      <c r="B53" s="2"/>
      <c r="I53" t="str">
        <f>IF(B$34="使う",IF(AND(B53&lt;&gt;"",B54&lt;&gt;""),"\item["&amp;B53&amp;"]"&amp;B54,""),"")</f>
        <v/>
      </c>
    </row>
    <row r="54" spans="1:9" x14ac:dyDescent="0.2">
      <c r="A54" t="s">
        <v>49</v>
      </c>
      <c r="B54" s="2"/>
    </row>
    <row r="55" spans="1:9" x14ac:dyDescent="0.2">
      <c r="B55" s="2"/>
    </row>
    <row r="56" spans="1:9" x14ac:dyDescent="0.2">
      <c r="B56" s="2"/>
      <c r="H56" t="str">
        <f>IF(B$34="使う","\end{description}%語句説明箇条書き","")</f>
        <v/>
      </c>
      <c r="I56" t="str">
        <f>IF(B$34="使う",IF(AND(B56&lt;&gt;"",B58&lt;&gt;""),"\item["&amp;B56&amp;"]"&amp;B58,""),"")</f>
        <v/>
      </c>
    </row>
    <row r="57" spans="1:9" x14ac:dyDescent="0.2">
      <c r="B57" s="2"/>
    </row>
    <row r="58" spans="1:9" x14ac:dyDescent="0.2">
      <c r="A58" t="s">
        <v>180</v>
      </c>
      <c r="B58" s="2"/>
      <c r="C58" t="s">
        <v>207</v>
      </c>
      <c r="D58" t="s">
        <v>194</v>
      </c>
      <c r="H58" t="s">
        <v>184</v>
      </c>
    </row>
    <row r="59" spans="1:9" x14ac:dyDescent="0.2">
      <c r="A59" t="s">
        <v>181</v>
      </c>
      <c r="B59" s="2"/>
      <c r="C59" t="s">
        <v>205</v>
      </c>
      <c r="D59" t="s">
        <v>203</v>
      </c>
      <c r="H59" t="str">
        <f>IF(B$58="使う","\begin{minipage}[b]{0.45\textwidth}","")</f>
        <v/>
      </c>
    </row>
    <row r="60" spans="1:9" x14ac:dyDescent="0.2">
      <c r="A60" t="s">
        <v>54</v>
      </c>
      <c r="B60" s="2"/>
      <c r="C60" t="s">
        <v>200</v>
      </c>
      <c r="D60" t="s">
        <v>201</v>
      </c>
      <c r="I60" t="str">
        <f>IF(B$58="使う",B59,"")</f>
        <v/>
      </c>
    </row>
    <row r="61" spans="1:9" x14ac:dyDescent="0.2">
      <c r="A61" t="s">
        <v>182</v>
      </c>
      <c r="B61" s="2"/>
      <c r="C61" t="s">
        <v>204</v>
      </c>
      <c r="D61" t="s">
        <v>206</v>
      </c>
      <c r="I61" t="str">
        <f>IF(B$58="使う","\end{minipage}","")</f>
        <v/>
      </c>
    </row>
    <row r="62" spans="1:9" x14ac:dyDescent="0.2">
      <c r="B62" s="2"/>
      <c r="I62" t="str">
        <f>IF(B$58="使う","\hspace*{0.1cm} % 1 番目の文章と 1 番目の図の間隔","")</f>
        <v/>
      </c>
    </row>
    <row r="63" spans="1:9" x14ac:dyDescent="0.2">
      <c r="B63" s="2"/>
      <c r="I63" t="str">
        <f>IF(B$58="使う","\begin{minipage}{0.45\textwidth}","")</f>
        <v/>
      </c>
    </row>
    <row r="64" spans="1:9" x14ac:dyDescent="0.2">
      <c r="B64" s="2"/>
      <c r="I64" t="str">
        <f>IF(B$58="使う","\begin{figure}[H]","")</f>
        <v/>
      </c>
    </row>
    <row r="65" spans="1:9" x14ac:dyDescent="0.2">
      <c r="B65" s="2"/>
      <c r="I65" t="str">
        <f>IF(B$58="使う","\includegraphics[clip,width=3.3cm]{./image/"&amp;B60&amp;"}","")</f>
        <v/>
      </c>
    </row>
    <row r="66" spans="1:9" x14ac:dyDescent="0.2">
      <c r="B66" s="2"/>
      <c r="I66" t="str">
        <f>IF(B$58="使う","\vspace*{-0.5cm} % 図とキャプションの間隔","")</f>
        <v/>
      </c>
    </row>
    <row r="67" spans="1:9" x14ac:dyDescent="0.2">
      <c r="B67" s="2"/>
      <c r="I67" t="str">
        <f>IF(B$58="使う","\caption{"&amp;B61&amp;"}","")</f>
        <v/>
      </c>
    </row>
    <row r="68" spans="1:9" x14ac:dyDescent="0.2">
      <c r="B68" s="2"/>
      <c r="I68" t="str">
        <f>IF(B$58="使う","\label{db-tarzan}","")</f>
        <v/>
      </c>
    </row>
    <row r="69" spans="1:9" x14ac:dyDescent="0.2">
      <c r="B69" s="2"/>
      <c r="I69" t="str">
        <f>IF(B$58="使う","\end{figure}","")</f>
        <v/>
      </c>
    </row>
    <row r="70" spans="1:9" x14ac:dyDescent="0.2">
      <c r="B70" s="2"/>
      <c r="H70" t="str">
        <f>IF(B$58="使う","\end{minipage}","")</f>
        <v/>
      </c>
    </row>
    <row r="71" spans="1:9" x14ac:dyDescent="0.2">
      <c r="B71" s="2"/>
    </row>
    <row r="72" spans="1:9" x14ac:dyDescent="0.2">
      <c r="A72" t="s">
        <v>183</v>
      </c>
      <c r="B72" s="2"/>
      <c r="C72" t="s">
        <v>207</v>
      </c>
      <c r="D72" t="s">
        <v>194</v>
      </c>
      <c r="H72" t="s">
        <v>185</v>
      </c>
    </row>
    <row r="73" spans="1:9" x14ac:dyDescent="0.2">
      <c r="A73" t="s">
        <v>54</v>
      </c>
      <c r="B73" s="2"/>
      <c r="C73" t="s">
        <v>200</v>
      </c>
      <c r="D73" t="s">
        <v>201</v>
      </c>
      <c r="H73" t="str">
        <f>IF(B$72="使う","\begin{figure}[h]","")</f>
        <v/>
      </c>
    </row>
    <row r="74" spans="1:9" x14ac:dyDescent="0.2">
      <c r="A74" t="s">
        <v>182</v>
      </c>
      <c r="B74" s="2"/>
      <c r="C74" t="s">
        <v>204</v>
      </c>
      <c r="D74" t="s">
        <v>206</v>
      </c>
      <c r="I74" t="str">
        <f>IF(B$72="使う","\begin{center}","")</f>
        <v/>
      </c>
    </row>
    <row r="75" spans="1:9" x14ac:dyDescent="0.2">
      <c r="B75" s="2"/>
      <c r="I75" t="str">
        <f>IF(B$72="使う","\includegraphics[clip,width=7cm]{./image/"&amp;B73&amp;"}","")</f>
        <v/>
      </c>
    </row>
    <row r="76" spans="1:9" x14ac:dyDescent="0.2">
      <c r="B76" s="2"/>
      <c r="I76" t="str">
        <f>IF(B$72="使う","\vspace*{-0.3cm} % 図とキャプションの間隔","")</f>
        <v/>
      </c>
    </row>
    <row r="77" spans="1:9" x14ac:dyDescent="0.2">
      <c r="B77" s="2"/>
      <c r="I77" t="str">
        <f>IF(B$72="使う","\caption{"&amp;B74&amp;"}","")</f>
        <v/>
      </c>
    </row>
    <row r="78" spans="1:9" x14ac:dyDescent="0.2">
      <c r="B78" s="2"/>
      <c r="I78" t="str">
        <f>IF(B$72="使う","\end{center}","")</f>
        <v/>
      </c>
    </row>
    <row r="79" spans="1:9" x14ac:dyDescent="0.2">
      <c r="B79" s="2"/>
      <c r="I79" t="str">
        <f>IF(B$72="使う","\label{"&amp;B74&amp;"}","")</f>
        <v/>
      </c>
    </row>
    <row r="80" spans="1:9" x14ac:dyDescent="0.2">
      <c r="B80" s="2"/>
      <c r="H80" t="str">
        <f>IF(B$72="使う","\end{figure}","")</f>
        <v/>
      </c>
    </row>
    <row r="81" spans="2:2" x14ac:dyDescent="0.2">
      <c r="B81" s="2"/>
    </row>
    <row r="82" spans="2:2" x14ac:dyDescent="0.2">
      <c r="B82" s="2"/>
    </row>
    <row r="83" spans="2:2" x14ac:dyDescent="0.2">
      <c r="B83" s="2"/>
    </row>
    <row r="84" spans="2:2" x14ac:dyDescent="0.2">
      <c r="B84" s="2"/>
    </row>
    <row r="85" spans="2:2" x14ac:dyDescent="0.2">
      <c r="B85" s="2"/>
    </row>
    <row r="86" spans="2:2" x14ac:dyDescent="0.2">
      <c r="B86" s="2"/>
    </row>
    <row r="87" spans="2:2" x14ac:dyDescent="0.2">
      <c r="B87" s="2"/>
    </row>
    <row r="88" spans="2:2" x14ac:dyDescent="0.2">
      <c r="B88" s="2"/>
    </row>
    <row r="89" spans="2:2" x14ac:dyDescent="0.2">
      <c r="B89" s="2"/>
    </row>
    <row r="90" spans="2:2" x14ac:dyDescent="0.2">
      <c r="B90" s="2"/>
    </row>
    <row r="91" spans="2:2" x14ac:dyDescent="0.2">
      <c r="B91" s="2"/>
    </row>
    <row r="92" spans="2:2" x14ac:dyDescent="0.2">
      <c r="B92" s="2"/>
    </row>
    <row r="93" spans="2:2" x14ac:dyDescent="0.2">
      <c r="B93" s="2"/>
    </row>
    <row r="94" spans="2:2" x14ac:dyDescent="0.2">
      <c r="B94" s="2"/>
    </row>
    <row r="95" spans="2:2" x14ac:dyDescent="0.2">
      <c r="B95" s="2"/>
    </row>
    <row r="96" spans="2:2" x14ac:dyDescent="0.2">
      <c r="B96" s="2"/>
    </row>
    <row r="97" spans="2:2" x14ac:dyDescent="0.2">
      <c r="B97" s="2"/>
    </row>
    <row r="98" spans="2:2" x14ac:dyDescent="0.2">
      <c r="B98" s="2"/>
    </row>
    <row r="99" spans="2:2" x14ac:dyDescent="0.2">
      <c r="B99" s="2"/>
    </row>
    <row r="100" spans="2:2" x14ac:dyDescent="0.2">
      <c r="B100" s="2"/>
    </row>
    <row r="101" spans="2:2" x14ac:dyDescent="0.2">
      <c r="B101" s="2"/>
    </row>
    <row r="102" spans="2:2" x14ac:dyDescent="0.2">
      <c r="B102" s="2"/>
    </row>
    <row r="103" spans="2:2" x14ac:dyDescent="0.2">
      <c r="B103" s="2"/>
    </row>
    <row r="104" spans="2:2" x14ac:dyDescent="0.2">
      <c r="B104" s="2"/>
    </row>
    <row r="105" spans="2:2" x14ac:dyDescent="0.2">
      <c r="B105" s="2"/>
    </row>
    <row r="106" spans="2:2" x14ac:dyDescent="0.2">
      <c r="B106" s="2"/>
    </row>
    <row r="107" spans="2:2" x14ac:dyDescent="0.2">
      <c r="B107" s="2"/>
    </row>
    <row r="108" spans="2:2" x14ac:dyDescent="0.2">
      <c r="B108" s="2"/>
    </row>
    <row r="109" spans="2:2" x14ac:dyDescent="0.2">
      <c r="B109" s="2"/>
    </row>
    <row r="110" spans="2:2" x14ac:dyDescent="0.2">
      <c r="B110" s="2"/>
    </row>
    <row r="111" spans="2:2" x14ac:dyDescent="0.2">
      <c r="B111" s="2"/>
    </row>
    <row r="112" spans="2:2" x14ac:dyDescent="0.2">
      <c r="B112" s="2"/>
    </row>
    <row r="113" spans="2:2" x14ac:dyDescent="0.2">
      <c r="B113" s="2"/>
    </row>
    <row r="114" spans="2:2" x14ac:dyDescent="0.2">
      <c r="B114" s="2"/>
    </row>
    <row r="115" spans="2:2" x14ac:dyDescent="0.2">
      <c r="B115" s="2"/>
    </row>
    <row r="116" spans="2:2" x14ac:dyDescent="0.2">
      <c r="B116" s="2"/>
    </row>
    <row r="117" spans="2:2" x14ac:dyDescent="0.2">
      <c r="B117" s="2"/>
    </row>
    <row r="118" spans="2:2" x14ac:dyDescent="0.2">
      <c r="B118" s="2"/>
    </row>
    <row r="119" spans="2:2" x14ac:dyDescent="0.2">
      <c r="B119" s="2"/>
    </row>
    <row r="120" spans="2:2" x14ac:dyDescent="0.2">
      <c r="B120" s="2"/>
    </row>
    <row r="121" spans="2:2" x14ac:dyDescent="0.2">
      <c r="B121" s="2"/>
    </row>
    <row r="122" spans="2:2" x14ac:dyDescent="0.2">
      <c r="B122" s="2"/>
    </row>
    <row r="123" spans="2:2" x14ac:dyDescent="0.2">
      <c r="B123" s="2"/>
    </row>
    <row r="124" spans="2:2" x14ac:dyDescent="0.2">
      <c r="B124" s="2"/>
    </row>
    <row r="125" spans="2:2" x14ac:dyDescent="0.2">
      <c r="B125" s="2"/>
    </row>
    <row r="126" spans="2:2" x14ac:dyDescent="0.2">
      <c r="B126" s="2"/>
    </row>
    <row r="127" spans="2:2" x14ac:dyDescent="0.2">
      <c r="B127" s="2"/>
    </row>
    <row r="128" spans="2:2" x14ac:dyDescent="0.2">
      <c r="B128" s="2"/>
    </row>
    <row r="129" spans="2:2" x14ac:dyDescent="0.2">
      <c r="B129" s="2"/>
    </row>
    <row r="130" spans="2:2" x14ac:dyDescent="0.2">
      <c r="B130" s="2"/>
    </row>
    <row r="131" spans="2:2" x14ac:dyDescent="0.2">
      <c r="B131" s="2"/>
    </row>
    <row r="132" spans="2:2" x14ac:dyDescent="0.2">
      <c r="B132" s="2"/>
    </row>
    <row r="133" spans="2:2" x14ac:dyDescent="0.2">
      <c r="B133" s="2"/>
    </row>
    <row r="134" spans="2:2" x14ac:dyDescent="0.2">
      <c r="B134" s="2"/>
    </row>
    <row r="135" spans="2:2" x14ac:dyDescent="0.2">
      <c r="B135" s="2"/>
    </row>
    <row r="136" spans="2:2" x14ac:dyDescent="0.2">
      <c r="B136" s="2"/>
    </row>
    <row r="137" spans="2:2" x14ac:dyDescent="0.2">
      <c r="B137" s="2"/>
    </row>
    <row r="138" spans="2:2" x14ac:dyDescent="0.2">
      <c r="B138" s="2"/>
    </row>
    <row r="139" spans="2:2" x14ac:dyDescent="0.2">
      <c r="B139" s="2"/>
    </row>
    <row r="140" spans="2:2" x14ac:dyDescent="0.2">
      <c r="B140" s="2"/>
    </row>
    <row r="141" spans="2:2" x14ac:dyDescent="0.2">
      <c r="B141" s="2"/>
    </row>
    <row r="142" spans="2:2" x14ac:dyDescent="0.2">
      <c r="B142" s="2"/>
    </row>
    <row r="143" spans="2:2" x14ac:dyDescent="0.2">
      <c r="B143" s="2"/>
    </row>
    <row r="144" spans="2:2" x14ac:dyDescent="0.2">
      <c r="B144" s="2"/>
    </row>
    <row r="145" spans="2:2" x14ac:dyDescent="0.2">
      <c r="B145" s="2"/>
    </row>
    <row r="146" spans="2:2" x14ac:dyDescent="0.2">
      <c r="B146" s="2"/>
    </row>
    <row r="147" spans="2:2" x14ac:dyDescent="0.2">
      <c r="B147" s="2"/>
    </row>
    <row r="148" spans="2:2" x14ac:dyDescent="0.2">
      <c r="B148" s="2"/>
    </row>
    <row r="149" spans="2:2" x14ac:dyDescent="0.2">
      <c r="B149" s="2"/>
    </row>
    <row r="150" spans="2:2" x14ac:dyDescent="0.2">
      <c r="B150" s="2"/>
    </row>
    <row r="151" spans="2:2" x14ac:dyDescent="0.2">
      <c r="B151" s="2"/>
    </row>
    <row r="152" spans="2:2" x14ac:dyDescent="0.2">
      <c r="B152" s="2"/>
    </row>
    <row r="153" spans="2:2" x14ac:dyDescent="0.2">
      <c r="B153" s="2"/>
    </row>
    <row r="154" spans="2:2" x14ac:dyDescent="0.2">
      <c r="B154" s="2"/>
    </row>
    <row r="155" spans="2:2" x14ac:dyDescent="0.2">
      <c r="B155" s="2"/>
    </row>
    <row r="156" spans="2:2" x14ac:dyDescent="0.2">
      <c r="B156" s="2"/>
    </row>
    <row r="157" spans="2:2" x14ac:dyDescent="0.2">
      <c r="B157" s="2"/>
    </row>
    <row r="158" spans="2:2" x14ac:dyDescent="0.2">
      <c r="B158" s="2"/>
    </row>
    <row r="159" spans="2:2" x14ac:dyDescent="0.2">
      <c r="B159" s="2"/>
    </row>
    <row r="160" spans="2:2" x14ac:dyDescent="0.2">
      <c r="B160" s="2"/>
    </row>
    <row r="161" spans="2:2" x14ac:dyDescent="0.2">
      <c r="B161" s="2"/>
    </row>
    <row r="162" spans="2:2" x14ac:dyDescent="0.2">
      <c r="B162" s="2"/>
    </row>
    <row r="163" spans="2:2" x14ac:dyDescent="0.2">
      <c r="B163" s="2"/>
    </row>
    <row r="164" spans="2:2" x14ac:dyDescent="0.2">
      <c r="B164" s="2"/>
    </row>
    <row r="165" spans="2:2" x14ac:dyDescent="0.2">
      <c r="B165" s="2"/>
    </row>
    <row r="166" spans="2:2" x14ac:dyDescent="0.2">
      <c r="B166" s="2"/>
    </row>
    <row r="167" spans="2:2" x14ac:dyDescent="0.2">
      <c r="B167" s="2"/>
    </row>
    <row r="168" spans="2:2" x14ac:dyDescent="0.2">
      <c r="B168" s="2"/>
    </row>
    <row r="169" spans="2:2" x14ac:dyDescent="0.2">
      <c r="B169" s="2"/>
    </row>
    <row r="170" spans="2:2" x14ac:dyDescent="0.2">
      <c r="B170" s="2"/>
    </row>
    <row r="171" spans="2:2" x14ac:dyDescent="0.2">
      <c r="B171" s="2"/>
    </row>
    <row r="172" spans="2:2" x14ac:dyDescent="0.2">
      <c r="B172" s="2"/>
    </row>
    <row r="173" spans="2:2" x14ac:dyDescent="0.2">
      <c r="B173" s="2"/>
    </row>
    <row r="174" spans="2:2" x14ac:dyDescent="0.2">
      <c r="B174" s="2"/>
    </row>
    <row r="175" spans="2:2" x14ac:dyDescent="0.2">
      <c r="B175" s="2"/>
    </row>
    <row r="176" spans="2:2" x14ac:dyDescent="0.2">
      <c r="B176" s="2"/>
    </row>
    <row r="177" spans="2:2" x14ac:dyDescent="0.2">
      <c r="B177" s="2"/>
    </row>
    <row r="178" spans="2:2" x14ac:dyDescent="0.2">
      <c r="B178" s="2"/>
    </row>
    <row r="179" spans="2:2" x14ac:dyDescent="0.2">
      <c r="B179" s="2"/>
    </row>
    <row r="180" spans="2:2" x14ac:dyDescent="0.2">
      <c r="B180" s="2"/>
    </row>
    <row r="181" spans="2:2" x14ac:dyDescent="0.2">
      <c r="B181" s="2"/>
    </row>
    <row r="182" spans="2:2" x14ac:dyDescent="0.2">
      <c r="B182" s="2"/>
    </row>
    <row r="183" spans="2:2" x14ac:dyDescent="0.2">
      <c r="B183" s="2"/>
    </row>
    <row r="184" spans="2:2" x14ac:dyDescent="0.2">
      <c r="B184" s="2"/>
    </row>
    <row r="185" spans="2:2" x14ac:dyDescent="0.2">
      <c r="B185" s="2"/>
    </row>
    <row r="186" spans="2:2" x14ac:dyDescent="0.2">
      <c r="B186" s="2"/>
    </row>
    <row r="187" spans="2:2" x14ac:dyDescent="0.2">
      <c r="B187" s="2"/>
    </row>
    <row r="188" spans="2:2" x14ac:dyDescent="0.2">
      <c r="B188" s="2"/>
    </row>
    <row r="189" spans="2:2" x14ac:dyDescent="0.2">
      <c r="B189" s="2"/>
    </row>
    <row r="190" spans="2:2" x14ac:dyDescent="0.2">
      <c r="B190" s="2"/>
    </row>
    <row r="191" spans="2:2" x14ac:dyDescent="0.2">
      <c r="B191" s="2"/>
    </row>
    <row r="192" spans="2:2" x14ac:dyDescent="0.2">
      <c r="B192" s="2"/>
    </row>
    <row r="193" spans="2:2" x14ac:dyDescent="0.2">
      <c r="B193" s="2"/>
    </row>
    <row r="194" spans="2:2" x14ac:dyDescent="0.2">
      <c r="B194" s="2"/>
    </row>
    <row r="195" spans="2:2" x14ac:dyDescent="0.2">
      <c r="B195" s="2"/>
    </row>
    <row r="196" spans="2:2" x14ac:dyDescent="0.2">
      <c r="B196" s="2"/>
    </row>
    <row r="197" spans="2:2" x14ac:dyDescent="0.2">
      <c r="B197" s="2"/>
    </row>
    <row r="198" spans="2:2" x14ac:dyDescent="0.2">
      <c r="B198" s="2"/>
    </row>
    <row r="199" spans="2:2" x14ac:dyDescent="0.2">
      <c r="B199" s="2"/>
    </row>
    <row r="200" spans="2:2" x14ac:dyDescent="0.2">
      <c r="B200" s="2"/>
    </row>
    <row r="201" spans="2:2" x14ac:dyDescent="0.2">
      <c r="B201" s="2"/>
    </row>
    <row r="202" spans="2:2" x14ac:dyDescent="0.2">
      <c r="B202" s="2"/>
    </row>
    <row r="203" spans="2:2" x14ac:dyDescent="0.2">
      <c r="B203" s="2"/>
    </row>
    <row r="204" spans="2:2" x14ac:dyDescent="0.2">
      <c r="B204" s="2"/>
    </row>
    <row r="205" spans="2:2" x14ac:dyDescent="0.2">
      <c r="B205" s="2"/>
    </row>
    <row r="206" spans="2:2" x14ac:dyDescent="0.2">
      <c r="B206" s="2"/>
    </row>
    <row r="207" spans="2:2" x14ac:dyDescent="0.2">
      <c r="B207" s="2"/>
    </row>
    <row r="208" spans="2:2" x14ac:dyDescent="0.2">
      <c r="B208" s="2"/>
    </row>
    <row r="209" spans="2:2" x14ac:dyDescent="0.2">
      <c r="B209" s="2"/>
    </row>
    <row r="210" spans="2:2" x14ac:dyDescent="0.2">
      <c r="B210" s="2"/>
    </row>
    <row r="211" spans="2:2" x14ac:dyDescent="0.2">
      <c r="B211" s="2"/>
    </row>
    <row r="212" spans="2:2" x14ac:dyDescent="0.2">
      <c r="B212" s="2"/>
    </row>
    <row r="213" spans="2:2" x14ac:dyDescent="0.2">
      <c r="B213" s="2"/>
    </row>
    <row r="214" spans="2:2" x14ac:dyDescent="0.2">
      <c r="B214" s="2"/>
    </row>
    <row r="215" spans="2:2" x14ac:dyDescent="0.2">
      <c r="B215" s="2"/>
    </row>
    <row r="216" spans="2:2" x14ac:dyDescent="0.2">
      <c r="B216" s="2"/>
    </row>
    <row r="217" spans="2:2" x14ac:dyDescent="0.2">
      <c r="B217" s="2"/>
    </row>
    <row r="218" spans="2:2" x14ac:dyDescent="0.2">
      <c r="B218" s="2"/>
    </row>
    <row r="219" spans="2:2" x14ac:dyDescent="0.2">
      <c r="B219" s="2"/>
    </row>
    <row r="220" spans="2:2" x14ac:dyDescent="0.2">
      <c r="B220" s="2"/>
    </row>
    <row r="221" spans="2:2" x14ac:dyDescent="0.2">
      <c r="B221" s="2"/>
    </row>
    <row r="222" spans="2:2" x14ac:dyDescent="0.2">
      <c r="B222" s="2"/>
    </row>
    <row r="223" spans="2:2" x14ac:dyDescent="0.2">
      <c r="B223" s="2"/>
    </row>
    <row r="224" spans="2:2" x14ac:dyDescent="0.2">
      <c r="B224" s="2"/>
    </row>
    <row r="225" spans="2:2" x14ac:dyDescent="0.2">
      <c r="B225" s="2"/>
    </row>
    <row r="226" spans="2:2" x14ac:dyDescent="0.2">
      <c r="B226" s="2"/>
    </row>
    <row r="227" spans="2:2" x14ac:dyDescent="0.2">
      <c r="B227" s="2"/>
    </row>
    <row r="228" spans="2:2" x14ac:dyDescent="0.2">
      <c r="B228" s="2"/>
    </row>
    <row r="229" spans="2:2" x14ac:dyDescent="0.2">
      <c r="B229" s="2"/>
    </row>
    <row r="230" spans="2:2" x14ac:dyDescent="0.2">
      <c r="B230" s="2"/>
    </row>
    <row r="231" spans="2:2" x14ac:dyDescent="0.2">
      <c r="B231" s="2"/>
    </row>
    <row r="232" spans="2:2" x14ac:dyDescent="0.2">
      <c r="B232" s="2"/>
    </row>
    <row r="233" spans="2:2" x14ac:dyDescent="0.2">
      <c r="B233" s="2"/>
    </row>
    <row r="234" spans="2:2" x14ac:dyDescent="0.2">
      <c r="B234" s="2"/>
    </row>
    <row r="235" spans="2:2" x14ac:dyDescent="0.2">
      <c r="B235" s="2"/>
    </row>
    <row r="236" spans="2:2" x14ac:dyDescent="0.2">
      <c r="B236" s="2"/>
    </row>
    <row r="237" spans="2:2" x14ac:dyDescent="0.2">
      <c r="B237" s="2"/>
    </row>
    <row r="238" spans="2:2" x14ac:dyDescent="0.2">
      <c r="B238" s="2"/>
    </row>
    <row r="239" spans="2:2" x14ac:dyDescent="0.2">
      <c r="B239" s="2"/>
    </row>
    <row r="240" spans="2:2" x14ac:dyDescent="0.2">
      <c r="B240" s="2"/>
    </row>
    <row r="241" spans="2:2" x14ac:dyDescent="0.2">
      <c r="B241" s="2"/>
    </row>
    <row r="242" spans="2:2" x14ac:dyDescent="0.2">
      <c r="B242" s="2"/>
    </row>
    <row r="243" spans="2:2" x14ac:dyDescent="0.2">
      <c r="B243" s="2"/>
    </row>
    <row r="244" spans="2:2" x14ac:dyDescent="0.2">
      <c r="B244" s="2"/>
    </row>
    <row r="245" spans="2:2" x14ac:dyDescent="0.2">
      <c r="B245" s="2"/>
    </row>
    <row r="246" spans="2:2" x14ac:dyDescent="0.2">
      <c r="B246" s="2"/>
    </row>
    <row r="247" spans="2:2" x14ac:dyDescent="0.2">
      <c r="B247" s="2"/>
    </row>
    <row r="248" spans="2:2" x14ac:dyDescent="0.2">
      <c r="B248" s="2"/>
    </row>
    <row r="249" spans="2:2" x14ac:dyDescent="0.2">
      <c r="B249" s="2"/>
    </row>
    <row r="250" spans="2:2" x14ac:dyDescent="0.2">
      <c r="B250" s="2"/>
    </row>
    <row r="251" spans="2:2" x14ac:dyDescent="0.2">
      <c r="B251" s="2"/>
    </row>
    <row r="252" spans="2:2" x14ac:dyDescent="0.2">
      <c r="B252" s="2"/>
    </row>
    <row r="253" spans="2:2" x14ac:dyDescent="0.2">
      <c r="B253" s="2"/>
    </row>
    <row r="254" spans="2:2" x14ac:dyDescent="0.2">
      <c r="B254" s="2"/>
    </row>
    <row r="255" spans="2:2" x14ac:dyDescent="0.2">
      <c r="B255" s="2"/>
    </row>
    <row r="256" spans="2:2" x14ac:dyDescent="0.2">
      <c r="B256" s="2"/>
    </row>
    <row r="257" spans="2:2" x14ac:dyDescent="0.2">
      <c r="B257" s="2"/>
    </row>
    <row r="258" spans="2:2" x14ac:dyDescent="0.2">
      <c r="B258" s="2"/>
    </row>
    <row r="259" spans="2:2" x14ac:dyDescent="0.2">
      <c r="B259" s="2"/>
    </row>
    <row r="260" spans="2:2" x14ac:dyDescent="0.2">
      <c r="B260" s="2"/>
    </row>
    <row r="261" spans="2:2" x14ac:dyDescent="0.2">
      <c r="B261" s="2"/>
    </row>
    <row r="262" spans="2:2" x14ac:dyDescent="0.2">
      <c r="B262" s="2"/>
    </row>
    <row r="263" spans="2:2" x14ac:dyDescent="0.2">
      <c r="B263" s="2"/>
    </row>
    <row r="264" spans="2:2" x14ac:dyDescent="0.2">
      <c r="B264" s="2"/>
    </row>
    <row r="265" spans="2:2" x14ac:dyDescent="0.2">
      <c r="B265" s="2"/>
    </row>
    <row r="266" spans="2:2" x14ac:dyDescent="0.2">
      <c r="B266" s="2"/>
    </row>
    <row r="267" spans="2:2" x14ac:dyDescent="0.2">
      <c r="B267" s="2"/>
    </row>
    <row r="268" spans="2:2" x14ac:dyDescent="0.2">
      <c r="B268" s="2"/>
    </row>
    <row r="269" spans="2:2" x14ac:dyDescent="0.2">
      <c r="B269" s="2"/>
    </row>
    <row r="270" spans="2:2" x14ac:dyDescent="0.2">
      <c r="B270" s="2"/>
    </row>
    <row r="271" spans="2:2" x14ac:dyDescent="0.2">
      <c r="B271" s="2"/>
    </row>
    <row r="272" spans="2:2" x14ac:dyDescent="0.2">
      <c r="B272" s="2"/>
    </row>
    <row r="273" spans="2:2" x14ac:dyDescent="0.2">
      <c r="B273" s="2"/>
    </row>
    <row r="274" spans="2:2" x14ac:dyDescent="0.2">
      <c r="B274" s="2"/>
    </row>
    <row r="275" spans="2:2" x14ac:dyDescent="0.2">
      <c r="B275" s="2"/>
    </row>
    <row r="276" spans="2:2" x14ac:dyDescent="0.2">
      <c r="B276" s="2"/>
    </row>
    <row r="277" spans="2:2" x14ac:dyDescent="0.2">
      <c r="B277" s="2"/>
    </row>
    <row r="278" spans="2:2" x14ac:dyDescent="0.2">
      <c r="B278" s="2"/>
    </row>
    <row r="279" spans="2:2" x14ac:dyDescent="0.2">
      <c r="B279" s="2"/>
    </row>
    <row r="280" spans="2:2" x14ac:dyDescent="0.2">
      <c r="B280" s="2"/>
    </row>
    <row r="281" spans="2:2" x14ac:dyDescent="0.2">
      <c r="B281" s="2"/>
    </row>
    <row r="282" spans="2:2" x14ac:dyDescent="0.2">
      <c r="B282" s="2"/>
    </row>
    <row r="283" spans="2:2" x14ac:dyDescent="0.2">
      <c r="B283" s="2"/>
    </row>
    <row r="284" spans="2:2" x14ac:dyDescent="0.2">
      <c r="B284" s="2"/>
    </row>
    <row r="285" spans="2:2" x14ac:dyDescent="0.2">
      <c r="B285" s="2"/>
    </row>
    <row r="286" spans="2:2" x14ac:dyDescent="0.2">
      <c r="B286" s="2"/>
    </row>
    <row r="287" spans="2:2" x14ac:dyDescent="0.2">
      <c r="B287" s="2"/>
    </row>
    <row r="288" spans="2:2" x14ac:dyDescent="0.2">
      <c r="B288" s="2"/>
    </row>
    <row r="289" spans="2:2" x14ac:dyDescent="0.2">
      <c r="B289" s="2"/>
    </row>
    <row r="290" spans="2:2" x14ac:dyDescent="0.2">
      <c r="B290" s="2"/>
    </row>
    <row r="291" spans="2:2" x14ac:dyDescent="0.2">
      <c r="B291" s="2"/>
    </row>
    <row r="292" spans="2:2" x14ac:dyDescent="0.2">
      <c r="B292" s="2"/>
    </row>
    <row r="293" spans="2:2" x14ac:dyDescent="0.2">
      <c r="B293" s="2"/>
    </row>
    <row r="294" spans="2:2" x14ac:dyDescent="0.2">
      <c r="B294" s="2"/>
    </row>
    <row r="295" spans="2:2" x14ac:dyDescent="0.2">
      <c r="B295" s="2"/>
    </row>
    <row r="296" spans="2:2" x14ac:dyDescent="0.2">
      <c r="B296" s="2"/>
    </row>
    <row r="297" spans="2:2" x14ac:dyDescent="0.2">
      <c r="B297" s="2"/>
    </row>
    <row r="298" spans="2:2" x14ac:dyDescent="0.2">
      <c r="B298" s="2"/>
    </row>
    <row r="299" spans="2:2" x14ac:dyDescent="0.2">
      <c r="B299" s="2"/>
    </row>
    <row r="300" spans="2:2" x14ac:dyDescent="0.2">
      <c r="B300" s="2"/>
    </row>
    <row r="301" spans="2:2" x14ac:dyDescent="0.2">
      <c r="B301" s="2"/>
    </row>
    <row r="302" spans="2:2" x14ac:dyDescent="0.2">
      <c r="B302" s="2"/>
    </row>
    <row r="303" spans="2:2" x14ac:dyDescent="0.2">
      <c r="B303" s="2"/>
    </row>
    <row r="304" spans="2:2" x14ac:dyDescent="0.2">
      <c r="B304" s="2"/>
    </row>
    <row r="305" spans="2:2" x14ac:dyDescent="0.2">
      <c r="B305" s="2"/>
    </row>
    <row r="306" spans="2:2" x14ac:dyDescent="0.2">
      <c r="B306" s="2"/>
    </row>
    <row r="307" spans="2:2" x14ac:dyDescent="0.2">
      <c r="B307" s="2"/>
    </row>
    <row r="308" spans="2:2" x14ac:dyDescent="0.2">
      <c r="B308" s="2"/>
    </row>
    <row r="309" spans="2:2" x14ac:dyDescent="0.2">
      <c r="B309" s="2"/>
    </row>
    <row r="310" spans="2:2" x14ac:dyDescent="0.2">
      <c r="B310" s="2"/>
    </row>
    <row r="311" spans="2:2" x14ac:dyDescent="0.2">
      <c r="B311" s="2"/>
    </row>
    <row r="312" spans="2:2" x14ac:dyDescent="0.2">
      <c r="B312" s="2"/>
    </row>
    <row r="313" spans="2:2" x14ac:dyDescent="0.2">
      <c r="B313" s="2"/>
    </row>
    <row r="314" spans="2:2" x14ac:dyDescent="0.2">
      <c r="B314" s="2"/>
    </row>
    <row r="315" spans="2:2" x14ac:dyDescent="0.2">
      <c r="B315" s="2"/>
    </row>
    <row r="316" spans="2:2" x14ac:dyDescent="0.2">
      <c r="B316" s="2"/>
    </row>
    <row r="317" spans="2:2" x14ac:dyDescent="0.2">
      <c r="B317" s="2"/>
    </row>
    <row r="318" spans="2:2" x14ac:dyDescent="0.2">
      <c r="B318" s="2"/>
    </row>
    <row r="319" spans="2:2" x14ac:dyDescent="0.2">
      <c r="B319" s="2"/>
    </row>
    <row r="320" spans="2:2" x14ac:dyDescent="0.2">
      <c r="B320" s="2"/>
    </row>
    <row r="321" spans="2:2" x14ac:dyDescent="0.2">
      <c r="B321" s="2"/>
    </row>
    <row r="322" spans="2:2" x14ac:dyDescent="0.2">
      <c r="B322" s="2"/>
    </row>
    <row r="323" spans="2:2" x14ac:dyDescent="0.2">
      <c r="B323" s="2"/>
    </row>
    <row r="324" spans="2:2" x14ac:dyDescent="0.2">
      <c r="B324" s="2"/>
    </row>
    <row r="325" spans="2:2" x14ac:dyDescent="0.2">
      <c r="B325" s="2"/>
    </row>
    <row r="326" spans="2:2" x14ac:dyDescent="0.2">
      <c r="B326" s="2"/>
    </row>
    <row r="327" spans="2:2" x14ac:dyDescent="0.2">
      <c r="B327" s="2"/>
    </row>
    <row r="328" spans="2:2" x14ac:dyDescent="0.2">
      <c r="B328" s="2"/>
    </row>
    <row r="329" spans="2:2" x14ac:dyDescent="0.2">
      <c r="B329" s="2"/>
    </row>
    <row r="330" spans="2:2" x14ac:dyDescent="0.2">
      <c r="B330" s="2"/>
    </row>
  </sheetData>
  <sheetProtection sheet="1" objects="1" scenarios="1"/>
  <phoneticPr fontId="1"/>
  <dataValidations count="2">
    <dataValidation type="list" allowBlank="1" showInputMessage="1" showErrorMessage="1" sqref="B3:B4">
      <formula1>使える色リスト</formula1>
    </dataValidation>
    <dataValidation type="list" allowBlank="1" showInputMessage="1" showErrorMessage="1" sqref="B8 B21 B34 B58 B72">
      <formula1>"使わない,使う"</formula1>
    </dataValidation>
  </dataValidation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0"/>
  <sheetViews>
    <sheetView zoomScale="160" zoomScaleNormal="160" workbookViewId="0">
      <pane xSplit="1" ySplit="1" topLeftCell="B2" activePane="bottomRight" state="frozen"/>
      <selection pane="topRight"/>
      <selection pane="bottomLeft"/>
      <selection pane="bottomRight"/>
    </sheetView>
  </sheetViews>
  <sheetFormatPr defaultRowHeight="13" x14ac:dyDescent="0.2"/>
  <cols>
    <col min="1" max="3" width="18" customWidth="1"/>
    <col min="4" max="4" width="28" customWidth="1"/>
    <col min="5" max="5" width="67.453125" customWidth="1"/>
    <col min="8" max="8" width="66.453125" customWidth="1"/>
  </cols>
  <sheetData>
    <row r="1" spans="1:9" x14ac:dyDescent="0.2">
      <c r="A1" t="s">
        <v>12</v>
      </c>
      <c r="B1" t="s">
        <v>13</v>
      </c>
      <c r="C1" t="s">
        <v>14</v>
      </c>
      <c r="D1" t="s">
        <v>15</v>
      </c>
      <c r="E1" t="s">
        <v>16</v>
      </c>
      <c r="F1" s="1"/>
      <c r="H1" t="str">
        <f ca="1">"%TeXソース("&amp;RIGHT(CELL("filename",D1),LEN(CELL("filename",D1))-FIND("]",CELL("filename",D1)))&amp;")"</f>
        <v>%TeXソース(28)</v>
      </c>
    </row>
    <row r="2" spans="1:9" x14ac:dyDescent="0.2">
      <c r="A2" t="s">
        <v>50</v>
      </c>
      <c r="B2" s="2"/>
      <c r="C2" t="s">
        <v>208</v>
      </c>
      <c r="F2" s="1"/>
      <c r="H2" t="str">
        <f>IF(B2&lt;&gt;"","\section{"&amp;B2&amp;"} ","")</f>
        <v/>
      </c>
    </row>
    <row r="3" spans="1:9" x14ac:dyDescent="0.2">
      <c r="A3" t="s">
        <v>51</v>
      </c>
      <c r="B3" s="2" t="s">
        <v>192</v>
      </c>
      <c r="C3" t="s">
        <v>209</v>
      </c>
      <c r="E3" t="s">
        <v>18</v>
      </c>
      <c r="H3" t="str">
        <f>IF(B3&lt;&gt;"","\pagecolor{"&amp;B3&amp;"} %スライドの背景色","")</f>
        <v>\pagecolor{black} %スライドの背景色</v>
      </c>
    </row>
    <row r="4" spans="1:9" x14ac:dyDescent="0.2">
      <c r="A4" t="s">
        <v>52</v>
      </c>
      <c r="B4" s="2" t="s">
        <v>186</v>
      </c>
      <c r="C4" t="s">
        <v>19</v>
      </c>
      <c r="H4" t="str">
        <f>IF(B4&lt;&gt;"","\color{"&amp;B4&amp;"}%文字色","")</f>
        <v>\color{white}%文字色</v>
      </c>
    </row>
    <row r="5" spans="1:9" x14ac:dyDescent="0.2">
      <c r="A5" t="s">
        <v>170</v>
      </c>
      <c r="B5" s="2"/>
      <c r="C5" t="s">
        <v>188</v>
      </c>
      <c r="H5" t="str">
        <f>IF(B5&lt;&gt;"",B5&amp;"\\%スライド中の文章1","")</f>
        <v/>
      </c>
    </row>
    <row r="6" spans="1:9" x14ac:dyDescent="0.2">
      <c r="A6" t="s">
        <v>171</v>
      </c>
      <c r="B6" s="2"/>
      <c r="C6" t="s">
        <v>189</v>
      </c>
      <c r="H6" t="str">
        <f>IF(B6&lt;&gt;"",B6&amp;"\\%スライド中の文章2","")</f>
        <v/>
      </c>
    </row>
    <row r="7" spans="1:9" x14ac:dyDescent="0.2">
      <c r="B7" s="2"/>
    </row>
    <row r="8" spans="1:9" x14ac:dyDescent="0.2">
      <c r="A8" t="s">
        <v>172</v>
      </c>
      <c r="B8" s="2"/>
      <c r="C8" t="s">
        <v>207</v>
      </c>
      <c r="D8" t="s">
        <v>194</v>
      </c>
      <c r="H8" t="str">
        <f>IF(B$8="使う","\begin{itemize}%記号付き箇条書き","")</f>
        <v/>
      </c>
    </row>
    <row r="9" spans="1:9" x14ac:dyDescent="0.2">
      <c r="A9" t="s">
        <v>20</v>
      </c>
      <c r="B9" s="3"/>
      <c r="C9" t="s">
        <v>195</v>
      </c>
      <c r="I9" t="str">
        <f>IF(B$8="使う",IF(B9&lt;&gt;"","\item "&amp;B9,""),"")</f>
        <v/>
      </c>
    </row>
    <row r="10" spans="1:9" x14ac:dyDescent="0.2">
      <c r="A10" t="s">
        <v>21</v>
      </c>
      <c r="B10" s="2"/>
      <c r="I10" t="str">
        <f>IF(B$8="使う",IF(B10&lt;&gt;"","\item "&amp;B10,""),"")</f>
        <v/>
      </c>
    </row>
    <row r="11" spans="1:9" x14ac:dyDescent="0.2">
      <c r="A11" t="s">
        <v>22</v>
      </c>
      <c r="B11" s="2"/>
      <c r="I11" t="str">
        <f t="shared" ref="I11:I18" si="0">IF(B$8="使う",IF(B11&lt;&gt;"","\item "&amp;B11,""),"")</f>
        <v/>
      </c>
    </row>
    <row r="12" spans="1:9" x14ac:dyDescent="0.2">
      <c r="A12" t="s">
        <v>23</v>
      </c>
      <c r="B12" s="2"/>
      <c r="I12" t="str">
        <f t="shared" si="0"/>
        <v/>
      </c>
    </row>
    <row r="13" spans="1:9" x14ac:dyDescent="0.2">
      <c r="A13" t="s">
        <v>24</v>
      </c>
      <c r="B13" s="2"/>
      <c r="I13" t="str">
        <f t="shared" si="0"/>
        <v/>
      </c>
    </row>
    <row r="14" spans="1:9" x14ac:dyDescent="0.2">
      <c r="A14" t="s">
        <v>25</v>
      </c>
      <c r="B14" s="2"/>
      <c r="I14" t="str">
        <f t="shared" si="0"/>
        <v/>
      </c>
    </row>
    <row r="15" spans="1:9" x14ac:dyDescent="0.2">
      <c r="A15" t="s">
        <v>26</v>
      </c>
      <c r="B15" s="2"/>
      <c r="I15" t="str">
        <f t="shared" si="0"/>
        <v/>
      </c>
    </row>
    <row r="16" spans="1:9" x14ac:dyDescent="0.2">
      <c r="A16" t="s">
        <v>27</v>
      </c>
      <c r="B16" s="2"/>
      <c r="I16" t="str">
        <f t="shared" si="0"/>
        <v/>
      </c>
    </row>
    <row r="17" spans="1:9" x14ac:dyDescent="0.2">
      <c r="A17" t="s">
        <v>28</v>
      </c>
      <c r="B17" s="2"/>
      <c r="I17" t="str">
        <f t="shared" si="0"/>
        <v/>
      </c>
    </row>
    <row r="18" spans="1:9" x14ac:dyDescent="0.2">
      <c r="A18" t="s">
        <v>29</v>
      </c>
      <c r="B18" s="2"/>
      <c r="I18" t="str">
        <f t="shared" si="0"/>
        <v/>
      </c>
    </row>
    <row r="19" spans="1:9" x14ac:dyDescent="0.2">
      <c r="B19" s="2"/>
      <c r="H19" t="str">
        <f>IF(B$8="使う","\end{itemize}%記号付き箇条書き","")</f>
        <v/>
      </c>
    </row>
    <row r="20" spans="1:9" x14ac:dyDescent="0.2">
      <c r="B20" s="2"/>
    </row>
    <row r="21" spans="1:9" x14ac:dyDescent="0.2">
      <c r="A21" t="s">
        <v>173</v>
      </c>
      <c r="B21" s="2"/>
      <c r="C21" t="s">
        <v>207</v>
      </c>
      <c r="D21" t="s">
        <v>194</v>
      </c>
      <c r="H21" t="str">
        <f>IF(B$21="使う","\begin{enumerate}%記号付き箇条書き","")</f>
        <v/>
      </c>
    </row>
    <row r="22" spans="1:9" x14ac:dyDescent="0.2">
      <c r="A22" t="s">
        <v>20</v>
      </c>
      <c r="B22" s="2"/>
      <c r="C22" t="s">
        <v>195</v>
      </c>
      <c r="I22" t="str">
        <f>IF(B$21="使う",IF(B22&lt;&gt;"","\item "&amp;B22,""),"")</f>
        <v/>
      </c>
    </row>
    <row r="23" spans="1:9" x14ac:dyDescent="0.2">
      <c r="A23" t="s">
        <v>21</v>
      </c>
      <c r="B23" s="2"/>
      <c r="I23" t="str">
        <f t="shared" ref="I23:I31" si="1">IF(B$21="使う",IF(B23&lt;&gt;"","\item "&amp;B23,""),"")</f>
        <v/>
      </c>
    </row>
    <row r="24" spans="1:9" x14ac:dyDescent="0.2">
      <c r="A24" t="s">
        <v>22</v>
      </c>
      <c r="B24" s="2"/>
      <c r="I24" t="str">
        <f t="shared" si="1"/>
        <v/>
      </c>
    </row>
    <row r="25" spans="1:9" x14ac:dyDescent="0.2">
      <c r="A25" t="s">
        <v>23</v>
      </c>
      <c r="B25" s="2"/>
      <c r="I25" t="str">
        <f t="shared" si="1"/>
        <v/>
      </c>
    </row>
    <row r="26" spans="1:9" x14ac:dyDescent="0.2">
      <c r="A26" t="s">
        <v>24</v>
      </c>
      <c r="B26" s="2"/>
      <c r="I26" t="str">
        <f t="shared" si="1"/>
        <v/>
      </c>
    </row>
    <row r="27" spans="1:9" x14ac:dyDescent="0.2">
      <c r="A27" t="s">
        <v>25</v>
      </c>
      <c r="B27" s="2"/>
      <c r="I27" t="str">
        <f t="shared" si="1"/>
        <v/>
      </c>
    </row>
    <row r="28" spans="1:9" x14ac:dyDescent="0.2">
      <c r="A28" t="s">
        <v>26</v>
      </c>
      <c r="B28" s="2"/>
      <c r="I28" t="str">
        <f t="shared" si="1"/>
        <v/>
      </c>
    </row>
    <row r="29" spans="1:9" x14ac:dyDescent="0.2">
      <c r="A29" t="s">
        <v>27</v>
      </c>
      <c r="B29" s="2"/>
      <c r="I29" t="str">
        <f t="shared" si="1"/>
        <v/>
      </c>
    </row>
    <row r="30" spans="1:9" x14ac:dyDescent="0.2">
      <c r="A30" t="s">
        <v>28</v>
      </c>
      <c r="B30" s="2"/>
      <c r="I30" t="str">
        <f t="shared" si="1"/>
        <v/>
      </c>
    </row>
    <row r="31" spans="1:9" x14ac:dyDescent="0.2">
      <c r="A31" t="s">
        <v>29</v>
      </c>
      <c r="B31" s="2"/>
      <c r="I31" t="str">
        <f t="shared" si="1"/>
        <v/>
      </c>
    </row>
    <row r="32" spans="1:9" x14ac:dyDescent="0.2">
      <c r="B32" s="2"/>
      <c r="H32" t="str">
        <f>IF(B$21="使う","\end{enumerate}%記号付き箇条書き","")</f>
        <v/>
      </c>
    </row>
    <row r="33" spans="1:9" x14ac:dyDescent="0.2">
      <c r="B33" s="2"/>
    </row>
    <row r="34" spans="1:9" x14ac:dyDescent="0.2">
      <c r="A34" t="s">
        <v>174</v>
      </c>
      <c r="B34" s="2"/>
      <c r="C34" t="s">
        <v>207</v>
      </c>
      <c r="D34" t="s">
        <v>194</v>
      </c>
      <c r="H34" t="str">
        <f>IF(B$34="使う","\begin{description}%語句説明箇条書き","")</f>
        <v/>
      </c>
    </row>
    <row r="35" spans="1:9" x14ac:dyDescent="0.2">
      <c r="A35" t="s">
        <v>30</v>
      </c>
      <c r="B35" s="2"/>
      <c r="C35" t="s">
        <v>196</v>
      </c>
      <c r="D35" t="s">
        <v>198</v>
      </c>
      <c r="I35" t="str">
        <f>IF(B$34="使う",IF(AND(B35&lt;&gt;"",B36&lt;&gt;""),"\item["&amp;B35&amp;"]"&amp;B36,""),"")</f>
        <v/>
      </c>
    </row>
    <row r="36" spans="1:9" x14ac:dyDescent="0.2">
      <c r="A36" t="s">
        <v>31</v>
      </c>
      <c r="B36" s="2"/>
      <c r="C36" t="s">
        <v>197</v>
      </c>
      <c r="D36" t="s">
        <v>199</v>
      </c>
    </row>
    <row r="37" spans="1:9" x14ac:dyDescent="0.2">
      <c r="A37" t="s">
        <v>32</v>
      </c>
      <c r="B37" s="2"/>
      <c r="I37" t="str">
        <f>IF(B$34="使う",IF(AND(B37&lt;&gt;"",B38&lt;&gt;""),"\item["&amp;B37&amp;"]"&amp;B38,""),"")</f>
        <v/>
      </c>
    </row>
    <row r="38" spans="1:9" x14ac:dyDescent="0.2">
      <c r="A38" t="s">
        <v>33</v>
      </c>
      <c r="B38" s="2"/>
    </row>
    <row r="39" spans="1:9" x14ac:dyDescent="0.2">
      <c r="A39" t="s">
        <v>34</v>
      </c>
      <c r="B39" s="2"/>
      <c r="I39" t="str">
        <f>IF(B$34="使う",IF(AND(B39&lt;&gt;"",B40&lt;&gt;""),"\item["&amp;B39&amp;"]"&amp;B40,""),"")</f>
        <v/>
      </c>
    </row>
    <row r="40" spans="1:9" x14ac:dyDescent="0.2">
      <c r="A40" t="s">
        <v>35</v>
      </c>
      <c r="B40" s="2"/>
    </row>
    <row r="41" spans="1:9" x14ac:dyDescent="0.2">
      <c r="A41" t="s">
        <v>36</v>
      </c>
      <c r="B41" s="2"/>
      <c r="I41" t="str">
        <f>IF(B$34="使う",IF(AND(B41&lt;&gt;"",B42&lt;&gt;""),"\item["&amp;B41&amp;"]"&amp;B42,""),"")</f>
        <v/>
      </c>
    </row>
    <row r="42" spans="1:9" x14ac:dyDescent="0.2">
      <c r="A42" t="s">
        <v>37</v>
      </c>
      <c r="B42" s="2"/>
    </row>
    <row r="43" spans="1:9" x14ac:dyDescent="0.2">
      <c r="A43" t="s">
        <v>38</v>
      </c>
      <c r="B43" s="2"/>
      <c r="I43" t="str">
        <f>IF(B$34="使う",IF(AND(B43&lt;&gt;"",B44&lt;&gt;""),"\item["&amp;B43&amp;"]"&amp;B44,""),"")</f>
        <v/>
      </c>
    </row>
    <row r="44" spans="1:9" x14ac:dyDescent="0.2">
      <c r="A44" t="s">
        <v>39</v>
      </c>
      <c r="B44" s="2"/>
    </row>
    <row r="45" spans="1:9" x14ac:dyDescent="0.2">
      <c r="A45" t="s">
        <v>40</v>
      </c>
      <c r="B45" s="2"/>
      <c r="I45" t="str">
        <f>IF(B$34="使う",IF(AND(B45&lt;&gt;"",B46&lt;&gt;""),"\item["&amp;B45&amp;"]"&amp;B46,""),"")</f>
        <v/>
      </c>
    </row>
    <row r="46" spans="1:9" x14ac:dyDescent="0.2">
      <c r="A46" t="s">
        <v>41</v>
      </c>
      <c r="B46" s="2"/>
    </row>
    <row r="47" spans="1:9" x14ac:dyDescent="0.2">
      <c r="A47" t="s">
        <v>42</v>
      </c>
      <c r="B47" s="2"/>
      <c r="I47" t="str">
        <f>IF(B$34="使う",IF(AND(B47&lt;&gt;"",B48&lt;&gt;""),"\item["&amp;B47&amp;"]"&amp;B48,""),"")</f>
        <v/>
      </c>
    </row>
    <row r="48" spans="1:9" x14ac:dyDescent="0.2">
      <c r="A48" t="s">
        <v>43</v>
      </c>
      <c r="B48" s="2"/>
    </row>
    <row r="49" spans="1:9" x14ac:dyDescent="0.2">
      <c r="A49" t="s">
        <v>44</v>
      </c>
      <c r="B49" s="2"/>
      <c r="I49" t="str">
        <f>IF(B$34="使う",IF(AND(B49&lt;&gt;"",B50&lt;&gt;""),"\item["&amp;B49&amp;"]"&amp;B50,""),"")</f>
        <v/>
      </c>
    </row>
    <row r="50" spans="1:9" x14ac:dyDescent="0.2">
      <c r="A50" t="s">
        <v>45</v>
      </c>
      <c r="B50" s="2"/>
    </row>
    <row r="51" spans="1:9" x14ac:dyDescent="0.2">
      <c r="A51" t="s">
        <v>46</v>
      </c>
      <c r="B51" s="2"/>
      <c r="I51" t="str">
        <f>IF(B$34="使う",IF(AND(B51&lt;&gt;"",B52&lt;&gt;""),"\item["&amp;B51&amp;"]"&amp;B52,""),"")</f>
        <v/>
      </c>
    </row>
    <row r="52" spans="1:9" x14ac:dyDescent="0.2">
      <c r="A52" t="s">
        <v>47</v>
      </c>
      <c r="B52" s="2"/>
    </row>
    <row r="53" spans="1:9" x14ac:dyDescent="0.2">
      <c r="A53" t="s">
        <v>48</v>
      </c>
      <c r="B53" s="2"/>
      <c r="I53" t="str">
        <f>IF(B$34="使う",IF(AND(B53&lt;&gt;"",B54&lt;&gt;""),"\item["&amp;B53&amp;"]"&amp;B54,""),"")</f>
        <v/>
      </c>
    </row>
    <row r="54" spans="1:9" x14ac:dyDescent="0.2">
      <c r="A54" t="s">
        <v>49</v>
      </c>
      <c r="B54" s="2"/>
    </row>
    <row r="55" spans="1:9" x14ac:dyDescent="0.2">
      <c r="B55" s="2"/>
    </row>
    <row r="56" spans="1:9" x14ac:dyDescent="0.2">
      <c r="B56" s="2"/>
      <c r="H56" t="str">
        <f>IF(B$34="使う","\end{description}%語句説明箇条書き","")</f>
        <v/>
      </c>
      <c r="I56" t="str">
        <f>IF(B$34="使う",IF(AND(B56&lt;&gt;"",B58&lt;&gt;""),"\item["&amp;B56&amp;"]"&amp;B58,""),"")</f>
        <v/>
      </c>
    </row>
    <row r="57" spans="1:9" x14ac:dyDescent="0.2">
      <c r="B57" s="2"/>
    </row>
    <row r="58" spans="1:9" x14ac:dyDescent="0.2">
      <c r="A58" t="s">
        <v>180</v>
      </c>
      <c r="B58" s="2"/>
      <c r="C58" t="s">
        <v>207</v>
      </c>
      <c r="D58" t="s">
        <v>194</v>
      </c>
      <c r="H58" t="s">
        <v>184</v>
      </c>
    </row>
    <row r="59" spans="1:9" x14ac:dyDescent="0.2">
      <c r="A59" t="s">
        <v>181</v>
      </c>
      <c r="B59" s="2"/>
      <c r="C59" t="s">
        <v>205</v>
      </c>
      <c r="D59" t="s">
        <v>203</v>
      </c>
      <c r="H59" t="str">
        <f>IF(B$58="使う","\begin{minipage}[b]{0.45\textwidth}","")</f>
        <v/>
      </c>
    </row>
    <row r="60" spans="1:9" x14ac:dyDescent="0.2">
      <c r="A60" t="s">
        <v>54</v>
      </c>
      <c r="B60" s="2"/>
      <c r="C60" t="s">
        <v>200</v>
      </c>
      <c r="D60" t="s">
        <v>202</v>
      </c>
      <c r="I60" t="str">
        <f>IF(B$58="使う",B59,"")</f>
        <v/>
      </c>
    </row>
    <row r="61" spans="1:9" x14ac:dyDescent="0.2">
      <c r="A61" t="s">
        <v>182</v>
      </c>
      <c r="B61" s="2"/>
      <c r="C61" t="s">
        <v>204</v>
      </c>
      <c r="D61" t="s">
        <v>206</v>
      </c>
      <c r="I61" t="str">
        <f>IF(B$58="使う","\end{minipage}","")</f>
        <v/>
      </c>
    </row>
    <row r="62" spans="1:9" x14ac:dyDescent="0.2">
      <c r="B62" s="2"/>
      <c r="I62" t="str">
        <f>IF(B$58="使う","\hspace*{0.1cm} % 1 番目の文章と 1 番目の図の間隔","")</f>
        <v/>
      </c>
    </row>
    <row r="63" spans="1:9" x14ac:dyDescent="0.2">
      <c r="B63" s="2"/>
      <c r="I63" t="str">
        <f>IF(B$58="使う","\begin{minipage}{0.45\textwidth}","")</f>
        <v/>
      </c>
    </row>
    <row r="64" spans="1:9" x14ac:dyDescent="0.2">
      <c r="B64" s="2"/>
      <c r="I64" t="str">
        <f>IF(B$58="使う","\begin{figure}[H]","")</f>
        <v/>
      </c>
    </row>
    <row r="65" spans="1:9" x14ac:dyDescent="0.2">
      <c r="B65" s="2"/>
      <c r="I65" t="str">
        <f>IF(B$58="使う","\includegraphics[clip,width=3.3cm]{./image/"&amp;B60&amp;"}","")</f>
        <v/>
      </c>
    </row>
    <row r="66" spans="1:9" x14ac:dyDescent="0.2">
      <c r="B66" s="2"/>
      <c r="I66" t="str">
        <f>IF(B$58="使う","\vspace*{-0.5cm} % 図とキャプションの間隔","")</f>
        <v/>
      </c>
    </row>
    <row r="67" spans="1:9" x14ac:dyDescent="0.2">
      <c r="B67" s="2"/>
      <c r="I67" t="str">
        <f>IF(B$58="使う","\caption{"&amp;B61&amp;"}","")</f>
        <v/>
      </c>
    </row>
    <row r="68" spans="1:9" x14ac:dyDescent="0.2">
      <c r="B68" s="2"/>
      <c r="I68" t="str">
        <f>IF(B$58="使う","\label{db-tarzan}","")</f>
        <v/>
      </c>
    </row>
    <row r="69" spans="1:9" x14ac:dyDescent="0.2">
      <c r="B69" s="2"/>
      <c r="I69" t="str">
        <f>IF(B$58="使う","\end{figure}","")</f>
        <v/>
      </c>
    </row>
    <row r="70" spans="1:9" x14ac:dyDescent="0.2">
      <c r="B70" s="2"/>
      <c r="H70" t="str">
        <f>IF(B$58="使う","\end{minipage}","")</f>
        <v/>
      </c>
    </row>
    <row r="71" spans="1:9" x14ac:dyDescent="0.2">
      <c r="B71" s="2"/>
    </row>
    <row r="72" spans="1:9" x14ac:dyDescent="0.2">
      <c r="A72" t="s">
        <v>183</v>
      </c>
      <c r="B72" s="2"/>
      <c r="C72" t="s">
        <v>207</v>
      </c>
      <c r="D72" t="s">
        <v>194</v>
      </c>
      <c r="H72" t="s">
        <v>185</v>
      </c>
    </row>
    <row r="73" spans="1:9" x14ac:dyDescent="0.2">
      <c r="A73" t="s">
        <v>54</v>
      </c>
      <c r="B73" s="2"/>
      <c r="C73" t="s">
        <v>200</v>
      </c>
      <c r="D73" t="s">
        <v>202</v>
      </c>
      <c r="H73" t="str">
        <f>IF(B$72="使う","\begin{figure}[h]","")</f>
        <v/>
      </c>
    </row>
    <row r="74" spans="1:9" x14ac:dyDescent="0.2">
      <c r="A74" t="s">
        <v>182</v>
      </c>
      <c r="B74" s="2"/>
      <c r="C74" t="s">
        <v>204</v>
      </c>
      <c r="D74" t="s">
        <v>206</v>
      </c>
      <c r="I74" t="str">
        <f>IF(B$72="使う","\begin{center}","")</f>
        <v/>
      </c>
    </row>
    <row r="75" spans="1:9" x14ac:dyDescent="0.2">
      <c r="B75" s="2"/>
      <c r="I75" t="str">
        <f>IF(B$72="使う","\includegraphics[clip,width=7cm]{./image/"&amp;B73&amp;"}","")</f>
        <v/>
      </c>
    </row>
    <row r="76" spans="1:9" x14ac:dyDescent="0.2">
      <c r="B76" s="2"/>
      <c r="I76" t="str">
        <f>IF(B$72="使う","\vspace*{-0.3cm} % 図とキャプションの間隔","")</f>
        <v/>
      </c>
    </row>
    <row r="77" spans="1:9" x14ac:dyDescent="0.2">
      <c r="B77" s="2"/>
      <c r="I77" t="str">
        <f>IF(B$72="使う","\caption{"&amp;B74&amp;"}","")</f>
        <v/>
      </c>
    </row>
    <row r="78" spans="1:9" x14ac:dyDescent="0.2">
      <c r="B78" s="2"/>
      <c r="I78" t="str">
        <f>IF(B$72="使う","\end{center}","")</f>
        <v/>
      </c>
    </row>
    <row r="79" spans="1:9" x14ac:dyDescent="0.2">
      <c r="B79" s="2"/>
      <c r="I79" t="str">
        <f>IF(B$72="使う","\label{"&amp;B74&amp;"}","")</f>
        <v/>
      </c>
    </row>
    <row r="80" spans="1:9" x14ac:dyDescent="0.2">
      <c r="B80" s="2"/>
      <c r="H80" t="str">
        <f>IF(B$72="使う","\end{figure}","")</f>
        <v/>
      </c>
    </row>
    <row r="81" spans="2:2" x14ac:dyDescent="0.2">
      <c r="B81" s="2"/>
    </row>
    <row r="82" spans="2:2" x14ac:dyDescent="0.2">
      <c r="B82" s="2"/>
    </row>
    <row r="83" spans="2:2" x14ac:dyDescent="0.2">
      <c r="B83" s="2"/>
    </row>
    <row r="84" spans="2:2" x14ac:dyDescent="0.2">
      <c r="B84" s="2"/>
    </row>
    <row r="85" spans="2:2" x14ac:dyDescent="0.2">
      <c r="B85" s="2"/>
    </row>
    <row r="86" spans="2:2" x14ac:dyDescent="0.2">
      <c r="B86" s="2"/>
    </row>
    <row r="87" spans="2:2" x14ac:dyDescent="0.2">
      <c r="B87" s="2"/>
    </row>
    <row r="88" spans="2:2" x14ac:dyDescent="0.2">
      <c r="B88" s="2"/>
    </row>
    <row r="89" spans="2:2" x14ac:dyDescent="0.2">
      <c r="B89" s="2"/>
    </row>
    <row r="90" spans="2:2" x14ac:dyDescent="0.2">
      <c r="B90" s="2"/>
    </row>
    <row r="91" spans="2:2" x14ac:dyDescent="0.2">
      <c r="B91" s="2"/>
    </row>
    <row r="92" spans="2:2" x14ac:dyDescent="0.2">
      <c r="B92" s="2"/>
    </row>
    <row r="93" spans="2:2" x14ac:dyDescent="0.2">
      <c r="B93" s="2"/>
    </row>
    <row r="94" spans="2:2" x14ac:dyDescent="0.2">
      <c r="B94" s="2"/>
    </row>
    <row r="95" spans="2:2" x14ac:dyDescent="0.2">
      <c r="B95" s="2"/>
    </row>
    <row r="96" spans="2:2" x14ac:dyDescent="0.2">
      <c r="B96" s="2"/>
    </row>
    <row r="97" spans="2:2" x14ac:dyDescent="0.2">
      <c r="B97" s="2"/>
    </row>
    <row r="98" spans="2:2" x14ac:dyDescent="0.2">
      <c r="B98" s="2"/>
    </row>
    <row r="99" spans="2:2" x14ac:dyDescent="0.2">
      <c r="B99" s="2"/>
    </row>
    <row r="100" spans="2:2" x14ac:dyDescent="0.2">
      <c r="B100" s="2"/>
    </row>
    <row r="101" spans="2:2" x14ac:dyDescent="0.2">
      <c r="B101" s="2"/>
    </row>
    <row r="102" spans="2:2" x14ac:dyDescent="0.2">
      <c r="B102" s="2"/>
    </row>
    <row r="103" spans="2:2" x14ac:dyDescent="0.2">
      <c r="B103" s="2"/>
    </row>
    <row r="104" spans="2:2" x14ac:dyDescent="0.2">
      <c r="B104" s="2"/>
    </row>
    <row r="105" spans="2:2" x14ac:dyDescent="0.2">
      <c r="B105" s="2"/>
    </row>
    <row r="106" spans="2:2" x14ac:dyDescent="0.2">
      <c r="B106" s="2"/>
    </row>
    <row r="107" spans="2:2" x14ac:dyDescent="0.2">
      <c r="B107" s="2"/>
    </row>
    <row r="108" spans="2:2" x14ac:dyDescent="0.2">
      <c r="B108" s="2"/>
    </row>
    <row r="109" spans="2:2" x14ac:dyDescent="0.2">
      <c r="B109" s="2"/>
    </row>
    <row r="110" spans="2:2" x14ac:dyDescent="0.2">
      <c r="B110" s="2"/>
    </row>
    <row r="111" spans="2:2" x14ac:dyDescent="0.2">
      <c r="B111" s="2"/>
    </row>
    <row r="112" spans="2:2" x14ac:dyDescent="0.2">
      <c r="B112" s="2"/>
    </row>
    <row r="113" spans="2:2" x14ac:dyDescent="0.2">
      <c r="B113" s="2"/>
    </row>
    <row r="114" spans="2:2" x14ac:dyDescent="0.2">
      <c r="B114" s="2"/>
    </row>
    <row r="115" spans="2:2" x14ac:dyDescent="0.2">
      <c r="B115" s="2"/>
    </row>
    <row r="116" spans="2:2" x14ac:dyDescent="0.2">
      <c r="B116" s="2"/>
    </row>
    <row r="117" spans="2:2" x14ac:dyDescent="0.2">
      <c r="B117" s="2"/>
    </row>
    <row r="118" spans="2:2" x14ac:dyDescent="0.2">
      <c r="B118" s="2"/>
    </row>
    <row r="119" spans="2:2" x14ac:dyDescent="0.2">
      <c r="B119" s="2"/>
    </row>
    <row r="120" spans="2:2" x14ac:dyDescent="0.2">
      <c r="B120" s="2"/>
    </row>
    <row r="121" spans="2:2" x14ac:dyDescent="0.2">
      <c r="B121" s="2"/>
    </row>
    <row r="122" spans="2:2" x14ac:dyDescent="0.2">
      <c r="B122" s="2"/>
    </row>
    <row r="123" spans="2:2" x14ac:dyDescent="0.2">
      <c r="B123" s="2"/>
    </row>
    <row r="124" spans="2:2" x14ac:dyDescent="0.2">
      <c r="B124" s="2"/>
    </row>
    <row r="125" spans="2:2" x14ac:dyDescent="0.2">
      <c r="B125" s="2"/>
    </row>
    <row r="126" spans="2:2" x14ac:dyDescent="0.2">
      <c r="B126" s="2"/>
    </row>
    <row r="127" spans="2:2" x14ac:dyDescent="0.2">
      <c r="B127" s="2"/>
    </row>
    <row r="128" spans="2:2" x14ac:dyDescent="0.2">
      <c r="B128" s="2"/>
    </row>
    <row r="129" spans="2:2" x14ac:dyDescent="0.2">
      <c r="B129" s="2"/>
    </row>
    <row r="130" spans="2:2" x14ac:dyDescent="0.2">
      <c r="B130" s="2"/>
    </row>
    <row r="131" spans="2:2" x14ac:dyDescent="0.2">
      <c r="B131" s="2"/>
    </row>
    <row r="132" spans="2:2" x14ac:dyDescent="0.2">
      <c r="B132" s="2"/>
    </row>
    <row r="133" spans="2:2" x14ac:dyDescent="0.2">
      <c r="B133" s="2"/>
    </row>
    <row r="134" spans="2:2" x14ac:dyDescent="0.2">
      <c r="B134" s="2"/>
    </row>
    <row r="135" spans="2:2" x14ac:dyDescent="0.2">
      <c r="B135" s="2"/>
    </row>
    <row r="136" spans="2:2" x14ac:dyDescent="0.2">
      <c r="B136" s="2"/>
    </row>
    <row r="137" spans="2:2" x14ac:dyDescent="0.2">
      <c r="B137" s="2"/>
    </row>
    <row r="138" spans="2:2" x14ac:dyDescent="0.2">
      <c r="B138" s="2"/>
    </row>
    <row r="139" spans="2:2" x14ac:dyDescent="0.2">
      <c r="B139" s="2"/>
    </row>
    <row r="140" spans="2:2" x14ac:dyDescent="0.2">
      <c r="B140" s="2"/>
    </row>
    <row r="141" spans="2:2" x14ac:dyDescent="0.2">
      <c r="B141" s="2"/>
    </row>
    <row r="142" spans="2:2" x14ac:dyDescent="0.2">
      <c r="B142" s="2"/>
    </row>
    <row r="143" spans="2:2" x14ac:dyDescent="0.2">
      <c r="B143" s="2"/>
    </row>
    <row r="144" spans="2:2" x14ac:dyDescent="0.2">
      <c r="B144" s="2"/>
    </row>
    <row r="145" spans="2:2" x14ac:dyDescent="0.2">
      <c r="B145" s="2"/>
    </row>
    <row r="146" spans="2:2" x14ac:dyDescent="0.2">
      <c r="B146" s="2"/>
    </row>
    <row r="147" spans="2:2" x14ac:dyDescent="0.2">
      <c r="B147" s="2"/>
    </row>
    <row r="148" spans="2:2" x14ac:dyDescent="0.2">
      <c r="B148" s="2"/>
    </row>
    <row r="149" spans="2:2" x14ac:dyDescent="0.2">
      <c r="B149" s="2"/>
    </row>
    <row r="150" spans="2:2" x14ac:dyDescent="0.2">
      <c r="B150" s="2"/>
    </row>
    <row r="151" spans="2:2" x14ac:dyDescent="0.2">
      <c r="B151" s="2"/>
    </row>
    <row r="152" spans="2:2" x14ac:dyDescent="0.2">
      <c r="B152" s="2"/>
    </row>
    <row r="153" spans="2:2" x14ac:dyDescent="0.2">
      <c r="B153" s="2"/>
    </row>
    <row r="154" spans="2:2" x14ac:dyDescent="0.2">
      <c r="B154" s="2"/>
    </row>
    <row r="155" spans="2:2" x14ac:dyDescent="0.2">
      <c r="B155" s="2"/>
    </row>
    <row r="156" spans="2:2" x14ac:dyDescent="0.2">
      <c r="B156" s="2"/>
    </row>
    <row r="157" spans="2:2" x14ac:dyDescent="0.2">
      <c r="B157" s="2"/>
    </row>
    <row r="158" spans="2:2" x14ac:dyDescent="0.2">
      <c r="B158" s="2"/>
    </row>
    <row r="159" spans="2:2" x14ac:dyDescent="0.2">
      <c r="B159" s="2"/>
    </row>
    <row r="160" spans="2:2" x14ac:dyDescent="0.2">
      <c r="B160" s="2"/>
    </row>
    <row r="161" spans="2:2" x14ac:dyDescent="0.2">
      <c r="B161" s="2"/>
    </row>
    <row r="162" spans="2:2" x14ac:dyDescent="0.2">
      <c r="B162" s="2"/>
    </row>
    <row r="163" spans="2:2" x14ac:dyDescent="0.2">
      <c r="B163" s="2"/>
    </row>
    <row r="164" spans="2:2" x14ac:dyDescent="0.2">
      <c r="B164" s="2"/>
    </row>
    <row r="165" spans="2:2" x14ac:dyDescent="0.2">
      <c r="B165" s="2"/>
    </row>
    <row r="166" spans="2:2" x14ac:dyDescent="0.2">
      <c r="B166" s="2"/>
    </row>
    <row r="167" spans="2:2" x14ac:dyDescent="0.2">
      <c r="B167" s="2"/>
    </row>
    <row r="168" spans="2:2" x14ac:dyDescent="0.2">
      <c r="B168" s="2"/>
    </row>
    <row r="169" spans="2:2" x14ac:dyDescent="0.2">
      <c r="B169" s="2"/>
    </row>
    <row r="170" spans="2:2" x14ac:dyDescent="0.2">
      <c r="B170" s="2"/>
    </row>
    <row r="171" spans="2:2" x14ac:dyDescent="0.2">
      <c r="B171" s="2"/>
    </row>
    <row r="172" spans="2:2" x14ac:dyDescent="0.2">
      <c r="B172" s="2"/>
    </row>
    <row r="173" spans="2:2" x14ac:dyDescent="0.2">
      <c r="B173" s="2"/>
    </row>
    <row r="174" spans="2:2" x14ac:dyDescent="0.2">
      <c r="B174" s="2"/>
    </row>
    <row r="175" spans="2:2" x14ac:dyDescent="0.2">
      <c r="B175" s="2"/>
    </row>
    <row r="176" spans="2:2" x14ac:dyDescent="0.2">
      <c r="B176" s="2"/>
    </row>
    <row r="177" spans="2:2" x14ac:dyDescent="0.2">
      <c r="B177" s="2"/>
    </row>
    <row r="178" spans="2:2" x14ac:dyDescent="0.2">
      <c r="B178" s="2"/>
    </row>
    <row r="179" spans="2:2" x14ac:dyDescent="0.2">
      <c r="B179" s="2"/>
    </row>
    <row r="180" spans="2:2" x14ac:dyDescent="0.2">
      <c r="B180" s="2"/>
    </row>
    <row r="181" spans="2:2" x14ac:dyDescent="0.2">
      <c r="B181" s="2"/>
    </row>
    <row r="182" spans="2:2" x14ac:dyDescent="0.2">
      <c r="B182" s="2"/>
    </row>
    <row r="183" spans="2:2" x14ac:dyDescent="0.2">
      <c r="B183" s="2"/>
    </row>
    <row r="184" spans="2:2" x14ac:dyDescent="0.2">
      <c r="B184" s="2"/>
    </row>
    <row r="185" spans="2:2" x14ac:dyDescent="0.2">
      <c r="B185" s="2"/>
    </row>
    <row r="186" spans="2:2" x14ac:dyDescent="0.2">
      <c r="B186" s="2"/>
    </row>
    <row r="187" spans="2:2" x14ac:dyDescent="0.2">
      <c r="B187" s="2"/>
    </row>
    <row r="188" spans="2:2" x14ac:dyDescent="0.2">
      <c r="B188" s="2"/>
    </row>
    <row r="189" spans="2:2" x14ac:dyDescent="0.2">
      <c r="B189" s="2"/>
    </row>
    <row r="190" spans="2:2" x14ac:dyDescent="0.2">
      <c r="B190" s="2"/>
    </row>
    <row r="191" spans="2:2" x14ac:dyDescent="0.2">
      <c r="B191" s="2"/>
    </row>
    <row r="192" spans="2:2" x14ac:dyDescent="0.2">
      <c r="B192" s="2"/>
    </row>
    <row r="193" spans="2:2" x14ac:dyDescent="0.2">
      <c r="B193" s="2"/>
    </row>
    <row r="194" spans="2:2" x14ac:dyDescent="0.2">
      <c r="B194" s="2"/>
    </row>
    <row r="195" spans="2:2" x14ac:dyDescent="0.2">
      <c r="B195" s="2"/>
    </row>
    <row r="196" spans="2:2" x14ac:dyDescent="0.2">
      <c r="B196" s="2"/>
    </row>
    <row r="197" spans="2:2" x14ac:dyDescent="0.2">
      <c r="B197" s="2"/>
    </row>
    <row r="198" spans="2:2" x14ac:dyDescent="0.2">
      <c r="B198" s="2"/>
    </row>
    <row r="199" spans="2:2" x14ac:dyDescent="0.2">
      <c r="B199" s="2"/>
    </row>
    <row r="200" spans="2:2" x14ac:dyDescent="0.2">
      <c r="B200" s="2"/>
    </row>
    <row r="201" spans="2:2" x14ac:dyDescent="0.2">
      <c r="B201" s="2"/>
    </row>
    <row r="202" spans="2:2" x14ac:dyDescent="0.2">
      <c r="B202" s="2"/>
    </row>
    <row r="203" spans="2:2" x14ac:dyDescent="0.2">
      <c r="B203" s="2"/>
    </row>
    <row r="204" spans="2:2" x14ac:dyDescent="0.2">
      <c r="B204" s="2"/>
    </row>
    <row r="205" spans="2:2" x14ac:dyDescent="0.2">
      <c r="B205" s="2"/>
    </row>
    <row r="206" spans="2:2" x14ac:dyDescent="0.2">
      <c r="B206" s="2"/>
    </row>
    <row r="207" spans="2:2" x14ac:dyDescent="0.2">
      <c r="B207" s="2"/>
    </row>
    <row r="208" spans="2:2" x14ac:dyDescent="0.2">
      <c r="B208" s="2"/>
    </row>
    <row r="209" spans="2:2" x14ac:dyDescent="0.2">
      <c r="B209" s="2"/>
    </row>
    <row r="210" spans="2:2" x14ac:dyDescent="0.2">
      <c r="B210" s="2"/>
    </row>
    <row r="211" spans="2:2" x14ac:dyDescent="0.2">
      <c r="B211" s="2"/>
    </row>
    <row r="212" spans="2:2" x14ac:dyDescent="0.2">
      <c r="B212" s="2"/>
    </row>
    <row r="213" spans="2:2" x14ac:dyDescent="0.2">
      <c r="B213" s="2"/>
    </row>
    <row r="214" spans="2:2" x14ac:dyDescent="0.2">
      <c r="B214" s="2"/>
    </row>
    <row r="215" spans="2:2" x14ac:dyDescent="0.2">
      <c r="B215" s="2"/>
    </row>
    <row r="216" spans="2:2" x14ac:dyDescent="0.2">
      <c r="B216" s="2"/>
    </row>
    <row r="217" spans="2:2" x14ac:dyDescent="0.2">
      <c r="B217" s="2"/>
    </row>
    <row r="218" spans="2:2" x14ac:dyDescent="0.2">
      <c r="B218" s="2"/>
    </row>
    <row r="219" spans="2:2" x14ac:dyDescent="0.2">
      <c r="B219" s="2"/>
    </row>
    <row r="220" spans="2:2" x14ac:dyDescent="0.2">
      <c r="B220" s="2"/>
    </row>
    <row r="221" spans="2:2" x14ac:dyDescent="0.2">
      <c r="B221" s="2"/>
    </row>
    <row r="222" spans="2:2" x14ac:dyDescent="0.2">
      <c r="B222" s="2"/>
    </row>
    <row r="223" spans="2:2" x14ac:dyDescent="0.2">
      <c r="B223" s="2"/>
    </row>
    <row r="224" spans="2:2" x14ac:dyDescent="0.2">
      <c r="B224" s="2"/>
    </row>
    <row r="225" spans="2:2" x14ac:dyDescent="0.2">
      <c r="B225" s="2"/>
    </row>
    <row r="226" spans="2:2" x14ac:dyDescent="0.2">
      <c r="B226" s="2"/>
    </row>
    <row r="227" spans="2:2" x14ac:dyDescent="0.2">
      <c r="B227" s="2"/>
    </row>
    <row r="228" spans="2:2" x14ac:dyDescent="0.2">
      <c r="B228" s="2"/>
    </row>
    <row r="229" spans="2:2" x14ac:dyDescent="0.2">
      <c r="B229" s="2"/>
    </row>
    <row r="230" spans="2:2" x14ac:dyDescent="0.2">
      <c r="B230" s="2"/>
    </row>
    <row r="231" spans="2:2" x14ac:dyDescent="0.2">
      <c r="B231" s="2"/>
    </row>
    <row r="232" spans="2:2" x14ac:dyDescent="0.2">
      <c r="B232" s="2"/>
    </row>
    <row r="233" spans="2:2" x14ac:dyDescent="0.2">
      <c r="B233" s="2"/>
    </row>
    <row r="234" spans="2:2" x14ac:dyDescent="0.2">
      <c r="B234" s="2"/>
    </row>
    <row r="235" spans="2:2" x14ac:dyDescent="0.2">
      <c r="B235" s="2"/>
    </row>
    <row r="236" spans="2:2" x14ac:dyDescent="0.2">
      <c r="B236" s="2"/>
    </row>
    <row r="237" spans="2:2" x14ac:dyDescent="0.2">
      <c r="B237" s="2"/>
    </row>
    <row r="238" spans="2:2" x14ac:dyDescent="0.2">
      <c r="B238" s="2"/>
    </row>
    <row r="239" spans="2:2" x14ac:dyDescent="0.2">
      <c r="B239" s="2"/>
    </row>
    <row r="240" spans="2:2" x14ac:dyDescent="0.2">
      <c r="B240" s="2"/>
    </row>
    <row r="241" spans="2:2" x14ac:dyDescent="0.2">
      <c r="B241" s="2"/>
    </row>
    <row r="242" spans="2:2" x14ac:dyDescent="0.2">
      <c r="B242" s="2"/>
    </row>
    <row r="243" spans="2:2" x14ac:dyDescent="0.2">
      <c r="B243" s="2"/>
    </row>
    <row r="244" spans="2:2" x14ac:dyDescent="0.2">
      <c r="B244" s="2"/>
    </row>
    <row r="245" spans="2:2" x14ac:dyDescent="0.2">
      <c r="B245" s="2"/>
    </row>
    <row r="246" spans="2:2" x14ac:dyDescent="0.2">
      <c r="B246" s="2"/>
    </row>
    <row r="247" spans="2:2" x14ac:dyDescent="0.2">
      <c r="B247" s="2"/>
    </row>
    <row r="248" spans="2:2" x14ac:dyDescent="0.2">
      <c r="B248" s="2"/>
    </row>
    <row r="249" spans="2:2" x14ac:dyDescent="0.2">
      <c r="B249" s="2"/>
    </row>
    <row r="250" spans="2:2" x14ac:dyDescent="0.2">
      <c r="B250" s="2"/>
    </row>
    <row r="251" spans="2:2" x14ac:dyDescent="0.2">
      <c r="B251" s="2"/>
    </row>
    <row r="252" spans="2:2" x14ac:dyDescent="0.2">
      <c r="B252" s="2"/>
    </row>
    <row r="253" spans="2:2" x14ac:dyDescent="0.2">
      <c r="B253" s="2"/>
    </row>
    <row r="254" spans="2:2" x14ac:dyDescent="0.2">
      <c r="B254" s="2"/>
    </row>
    <row r="255" spans="2:2" x14ac:dyDescent="0.2">
      <c r="B255" s="2"/>
    </row>
    <row r="256" spans="2:2" x14ac:dyDescent="0.2">
      <c r="B256" s="2"/>
    </row>
    <row r="257" spans="2:2" x14ac:dyDescent="0.2">
      <c r="B257" s="2"/>
    </row>
    <row r="258" spans="2:2" x14ac:dyDescent="0.2">
      <c r="B258" s="2"/>
    </row>
    <row r="259" spans="2:2" x14ac:dyDescent="0.2">
      <c r="B259" s="2"/>
    </row>
    <row r="260" spans="2:2" x14ac:dyDescent="0.2">
      <c r="B260" s="2"/>
    </row>
    <row r="261" spans="2:2" x14ac:dyDescent="0.2">
      <c r="B261" s="2"/>
    </row>
    <row r="262" spans="2:2" x14ac:dyDescent="0.2">
      <c r="B262" s="2"/>
    </row>
    <row r="263" spans="2:2" x14ac:dyDescent="0.2">
      <c r="B263" s="2"/>
    </row>
    <row r="264" spans="2:2" x14ac:dyDescent="0.2">
      <c r="B264" s="2"/>
    </row>
    <row r="265" spans="2:2" x14ac:dyDescent="0.2">
      <c r="B265" s="2"/>
    </row>
    <row r="266" spans="2:2" x14ac:dyDescent="0.2">
      <c r="B266" s="2"/>
    </row>
    <row r="267" spans="2:2" x14ac:dyDescent="0.2">
      <c r="B267" s="2"/>
    </row>
    <row r="268" spans="2:2" x14ac:dyDescent="0.2">
      <c r="B268" s="2"/>
    </row>
    <row r="269" spans="2:2" x14ac:dyDescent="0.2">
      <c r="B269" s="2"/>
    </row>
    <row r="270" spans="2:2" x14ac:dyDescent="0.2">
      <c r="B270" s="2"/>
    </row>
    <row r="271" spans="2:2" x14ac:dyDescent="0.2">
      <c r="B271" s="2"/>
    </row>
    <row r="272" spans="2:2" x14ac:dyDescent="0.2">
      <c r="B272" s="2"/>
    </row>
    <row r="273" spans="2:2" x14ac:dyDescent="0.2">
      <c r="B273" s="2"/>
    </row>
    <row r="274" spans="2:2" x14ac:dyDescent="0.2">
      <c r="B274" s="2"/>
    </row>
    <row r="275" spans="2:2" x14ac:dyDescent="0.2">
      <c r="B275" s="2"/>
    </row>
    <row r="276" spans="2:2" x14ac:dyDescent="0.2">
      <c r="B276" s="2"/>
    </row>
    <row r="277" spans="2:2" x14ac:dyDescent="0.2">
      <c r="B277" s="2"/>
    </row>
    <row r="278" spans="2:2" x14ac:dyDescent="0.2">
      <c r="B278" s="2"/>
    </row>
    <row r="279" spans="2:2" x14ac:dyDescent="0.2">
      <c r="B279" s="2"/>
    </row>
    <row r="280" spans="2:2" x14ac:dyDescent="0.2">
      <c r="B280" s="2"/>
    </row>
    <row r="281" spans="2:2" x14ac:dyDescent="0.2">
      <c r="B281" s="2"/>
    </row>
    <row r="282" spans="2:2" x14ac:dyDescent="0.2">
      <c r="B282" s="2"/>
    </row>
    <row r="283" spans="2:2" x14ac:dyDescent="0.2">
      <c r="B283" s="2"/>
    </row>
    <row r="284" spans="2:2" x14ac:dyDescent="0.2">
      <c r="B284" s="2"/>
    </row>
    <row r="285" spans="2:2" x14ac:dyDescent="0.2">
      <c r="B285" s="2"/>
    </row>
    <row r="286" spans="2:2" x14ac:dyDescent="0.2">
      <c r="B286" s="2"/>
    </row>
    <row r="287" spans="2:2" x14ac:dyDescent="0.2">
      <c r="B287" s="2"/>
    </row>
    <row r="288" spans="2:2" x14ac:dyDescent="0.2">
      <c r="B288" s="2"/>
    </row>
    <row r="289" spans="2:2" x14ac:dyDescent="0.2">
      <c r="B289" s="2"/>
    </row>
    <row r="290" spans="2:2" x14ac:dyDescent="0.2">
      <c r="B290" s="2"/>
    </row>
    <row r="291" spans="2:2" x14ac:dyDescent="0.2">
      <c r="B291" s="2"/>
    </row>
    <row r="292" spans="2:2" x14ac:dyDescent="0.2">
      <c r="B292" s="2"/>
    </row>
    <row r="293" spans="2:2" x14ac:dyDescent="0.2">
      <c r="B293" s="2"/>
    </row>
    <row r="294" spans="2:2" x14ac:dyDescent="0.2">
      <c r="B294" s="2"/>
    </row>
    <row r="295" spans="2:2" x14ac:dyDescent="0.2">
      <c r="B295" s="2"/>
    </row>
    <row r="296" spans="2:2" x14ac:dyDescent="0.2">
      <c r="B296" s="2"/>
    </row>
    <row r="297" spans="2:2" x14ac:dyDescent="0.2">
      <c r="B297" s="2"/>
    </row>
    <row r="298" spans="2:2" x14ac:dyDescent="0.2">
      <c r="B298" s="2"/>
    </row>
    <row r="299" spans="2:2" x14ac:dyDescent="0.2">
      <c r="B299" s="2"/>
    </row>
    <row r="300" spans="2:2" x14ac:dyDescent="0.2">
      <c r="B300" s="2"/>
    </row>
    <row r="301" spans="2:2" x14ac:dyDescent="0.2">
      <c r="B301" s="2"/>
    </row>
    <row r="302" spans="2:2" x14ac:dyDescent="0.2">
      <c r="B302" s="2"/>
    </row>
    <row r="303" spans="2:2" x14ac:dyDescent="0.2">
      <c r="B303" s="2"/>
    </row>
    <row r="304" spans="2:2" x14ac:dyDescent="0.2">
      <c r="B304" s="2"/>
    </row>
    <row r="305" spans="2:2" x14ac:dyDescent="0.2">
      <c r="B305" s="2"/>
    </row>
    <row r="306" spans="2:2" x14ac:dyDescent="0.2">
      <c r="B306" s="2"/>
    </row>
    <row r="307" spans="2:2" x14ac:dyDescent="0.2">
      <c r="B307" s="2"/>
    </row>
    <row r="308" spans="2:2" x14ac:dyDescent="0.2">
      <c r="B308" s="2"/>
    </row>
    <row r="309" spans="2:2" x14ac:dyDescent="0.2">
      <c r="B309" s="2"/>
    </row>
    <row r="310" spans="2:2" x14ac:dyDescent="0.2">
      <c r="B310" s="2"/>
    </row>
    <row r="311" spans="2:2" x14ac:dyDescent="0.2">
      <c r="B311" s="2"/>
    </row>
    <row r="312" spans="2:2" x14ac:dyDescent="0.2">
      <c r="B312" s="2"/>
    </row>
    <row r="313" spans="2:2" x14ac:dyDescent="0.2">
      <c r="B313" s="2"/>
    </row>
    <row r="314" spans="2:2" x14ac:dyDescent="0.2">
      <c r="B314" s="2"/>
    </row>
    <row r="315" spans="2:2" x14ac:dyDescent="0.2">
      <c r="B315" s="2"/>
    </row>
    <row r="316" spans="2:2" x14ac:dyDescent="0.2">
      <c r="B316" s="2"/>
    </row>
    <row r="317" spans="2:2" x14ac:dyDescent="0.2">
      <c r="B317" s="2"/>
    </row>
    <row r="318" spans="2:2" x14ac:dyDescent="0.2">
      <c r="B318" s="2"/>
    </row>
    <row r="319" spans="2:2" x14ac:dyDescent="0.2">
      <c r="B319" s="2"/>
    </row>
    <row r="320" spans="2:2" x14ac:dyDescent="0.2">
      <c r="B320" s="2"/>
    </row>
    <row r="321" spans="2:2" x14ac:dyDescent="0.2">
      <c r="B321" s="2"/>
    </row>
    <row r="322" spans="2:2" x14ac:dyDescent="0.2">
      <c r="B322" s="2"/>
    </row>
    <row r="323" spans="2:2" x14ac:dyDescent="0.2">
      <c r="B323" s="2"/>
    </row>
    <row r="324" spans="2:2" x14ac:dyDescent="0.2">
      <c r="B324" s="2"/>
    </row>
    <row r="325" spans="2:2" x14ac:dyDescent="0.2">
      <c r="B325" s="2"/>
    </row>
    <row r="326" spans="2:2" x14ac:dyDescent="0.2">
      <c r="B326" s="2"/>
    </row>
    <row r="327" spans="2:2" x14ac:dyDescent="0.2">
      <c r="B327" s="2"/>
    </row>
    <row r="328" spans="2:2" x14ac:dyDescent="0.2">
      <c r="B328" s="2"/>
    </row>
    <row r="329" spans="2:2" x14ac:dyDescent="0.2">
      <c r="B329" s="2"/>
    </row>
    <row r="330" spans="2:2" x14ac:dyDescent="0.2">
      <c r="B330" s="2"/>
    </row>
  </sheetData>
  <sheetProtection sheet="1" objects="1" scenarios="1"/>
  <phoneticPr fontId="1"/>
  <dataValidations count="2">
    <dataValidation type="list" allowBlank="1" showInputMessage="1" showErrorMessage="1" sqref="B8 B21 B34 B58 B72">
      <formula1>"使わない,使う"</formula1>
    </dataValidation>
    <dataValidation type="list" allowBlank="1" showInputMessage="1" showErrorMessage="1" sqref="B3:B4">
      <formula1>使える色リスト</formula1>
    </dataValidation>
  </dataValidation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0"/>
  <sheetViews>
    <sheetView zoomScale="160" zoomScaleNormal="160" workbookViewId="0">
      <pane xSplit="1" ySplit="1" topLeftCell="B2" activePane="bottomRight" state="frozen"/>
      <selection pane="topRight"/>
      <selection pane="bottomLeft"/>
      <selection pane="bottomRight"/>
    </sheetView>
  </sheetViews>
  <sheetFormatPr defaultRowHeight="13" x14ac:dyDescent="0.2"/>
  <cols>
    <col min="1" max="3" width="18" customWidth="1"/>
    <col min="4" max="4" width="28" customWidth="1"/>
    <col min="5" max="5" width="67.453125" customWidth="1"/>
    <col min="8" max="8" width="66.453125" customWidth="1"/>
  </cols>
  <sheetData>
    <row r="1" spans="1:9" x14ac:dyDescent="0.2">
      <c r="A1" t="s">
        <v>12</v>
      </c>
      <c r="B1" t="s">
        <v>13</v>
      </c>
      <c r="C1" t="s">
        <v>14</v>
      </c>
      <c r="D1" t="s">
        <v>15</v>
      </c>
      <c r="E1" t="s">
        <v>16</v>
      </c>
      <c r="F1" s="1"/>
      <c r="H1" t="str">
        <f ca="1">"%TeXソース("&amp;RIGHT(CELL("filename",D1),LEN(CELL("filename",D1))-FIND("]",CELL("filename",D1)))&amp;")"</f>
        <v>%TeXソース(29)</v>
      </c>
    </row>
    <row r="2" spans="1:9" x14ac:dyDescent="0.2">
      <c r="A2" t="s">
        <v>50</v>
      </c>
      <c r="B2" s="2"/>
      <c r="C2" t="s">
        <v>208</v>
      </c>
      <c r="F2" s="1"/>
      <c r="H2" t="str">
        <f>IF(B2&lt;&gt;"","\section{"&amp;B2&amp;"} ","")</f>
        <v/>
      </c>
    </row>
    <row r="3" spans="1:9" x14ac:dyDescent="0.2">
      <c r="A3" t="s">
        <v>51</v>
      </c>
      <c r="B3" s="2" t="s">
        <v>192</v>
      </c>
      <c r="C3" t="s">
        <v>209</v>
      </c>
      <c r="E3" t="s">
        <v>18</v>
      </c>
      <c r="H3" t="str">
        <f>IF(B3&lt;&gt;"","\pagecolor{"&amp;B3&amp;"} %スライドの背景色","")</f>
        <v>\pagecolor{black} %スライドの背景色</v>
      </c>
    </row>
    <row r="4" spans="1:9" x14ac:dyDescent="0.2">
      <c r="A4" t="s">
        <v>52</v>
      </c>
      <c r="B4" s="2" t="s">
        <v>186</v>
      </c>
      <c r="C4" t="s">
        <v>19</v>
      </c>
      <c r="H4" t="str">
        <f>IF(B4&lt;&gt;"","\color{"&amp;B4&amp;"}%文字色","")</f>
        <v>\color{white}%文字色</v>
      </c>
    </row>
    <row r="5" spans="1:9" x14ac:dyDescent="0.2">
      <c r="A5" t="s">
        <v>170</v>
      </c>
      <c r="B5" s="2"/>
      <c r="C5" t="s">
        <v>188</v>
      </c>
      <c r="H5" t="str">
        <f>IF(B5&lt;&gt;"",B5&amp;"\\%スライド中の文章1","")</f>
        <v/>
      </c>
    </row>
    <row r="6" spans="1:9" x14ac:dyDescent="0.2">
      <c r="A6" t="s">
        <v>171</v>
      </c>
      <c r="B6" s="2"/>
      <c r="C6" t="s">
        <v>189</v>
      </c>
      <c r="H6" t="str">
        <f>IF(B6&lt;&gt;"",B6&amp;"\\%スライド中の文章2","")</f>
        <v/>
      </c>
    </row>
    <row r="7" spans="1:9" x14ac:dyDescent="0.2">
      <c r="B7" s="2"/>
    </row>
    <row r="8" spans="1:9" x14ac:dyDescent="0.2">
      <c r="A8" t="s">
        <v>172</v>
      </c>
      <c r="B8" s="2"/>
      <c r="C8" t="s">
        <v>207</v>
      </c>
      <c r="D8" t="s">
        <v>194</v>
      </c>
      <c r="H8" t="str">
        <f>IF(B$8="使う","\begin{itemize}%記号付き箇条書き","")</f>
        <v/>
      </c>
    </row>
    <row r="9" spans="1:9" x14ac:dyDescent="0.2">
      <c r="A9" t="s">
        <v>20</v>
      </c>
      <c r="B9" s="3"/>
      <c r="C9" t="s">
        <v>195</v>
      </c>
      <c r="I9" t="str">
        <f>IF(B$8="使う",IF(B9&lt;&gt;"","\item "&amp;B9,""),"")</f>
        <v/>
      </c>
    </row>
    <row r="10" spans="1:9" x14ac:dyDescent="0.2">
      <c r="A10" t="s">
        <v>21</v>
      </c>
      <c r="B10" s="2"/>
      <c r="I10" t="str">
        <f>IF(B$8="使う",IF(B10&lt;&gt;"","\item "&amp;B10,""),"")</f>
        <v/>
      </c>
    </row>
    <row r="11" spans="1:9" x14ac:dyDescent="0.2">
      <c r="A11" t="s">
        <v>22</v>
      </c>
      <c r="B11" s="2"/>
      <c r="I11" t="str">
        <f t="shared" ref="I11:I18" si="0">IF(B$8="使う",IF(B11&lt;&gt;"","\item "&amp;B11,""),"")</f>
        <v/>
      </c>
    </row>
    <row r="12" spans="1:9" x14ac:dyDescent="0.2">
      <c r="A12" t="s">
        <v>23</v>
      </c>
      <c r="B12" s="2"/>
      <c r="I12" t="str">
        <f t="shared" si="0"/>
        <v/>
      </c>
    </row>
    <row r="13" spans="1:9" x14ac:dyDescent="0.2">
      <c r="A13" t="s">
        <v>24</v>
      </c>
      <c r="B13" s="2"/>
      <c r="I13" t="str">
        <f t="shared" si="0"/>
        <v/>
      </c>
    </row>
    <row r="14" spans="1:9" x14ac:dyDescent="0.2">
      <c r="A14" t="s">
        <v>25</v>
      </c>
      <c r="B14" s="2"/>
      <c r="I14" t="str">
        <f t="shared" si="0"/>
        <v/>
      </c>
    </row>
    <row r="15" spans="1:9" x14ac:dyDescent="0.2">
      <c r="A15" t="s">
        <v>26</v>
      </c>
      <c r="B15" s="2"/>
      <c r="I15" t="str">
        <f t="shared" si="0"/>
        <v/>
      </c>
    </row>
    <row r="16" spans="1:9" x14ac:dyDescent="0.2">
      <c r="A16" t="s">
        <v>27</v>
      </c>
      <c r="B16" s="2"/>
      <c r="I16" t="str">
        <f t="shared" si="0"/>
        <v/>
      </c>
    </row>
    <row r="17" spans="1:9" x14ac:dyDescent="0.2">
      <c r="A17" t="s">
        <v>28</v>
      </c>
      <c r="B17" s="2"/>
      <c r="I17" t="str">
        <f t="shared" si="0"/>
        <v/>
      </c>
    </row>
    <row r="18" spans="1:9" x14ac:dyDescent="0.2">
      <c r="A18" t="s">
        <v>29</v>
      </c>
      <c r="B18" s="2"/>
      <c r="I18" t="str">
        <f t="shared" si="0"/>
        <v/>
      </c>
    </row>
    <row r="19" spans="1:9" x14ac:dyDescent="0.2">
      <c r="B19" s="2"/>
      <c r="H19" t="str">
        <f>IF(B$8="使う","\end{itemize}%記号付き箇条書き","")</f>
        <v/>
      </c>
    </row>
    <row r="20" spans="1:9" x14ac:dyDescent="0.2">
      <c r="B20" s="2"/>
    </row>
    <row r="21" spans="1:9" x14ac:dyDescent="0.2">
      <c r="A21" t="s">
        <v>173</v>
      </c>
      <c r="B21" s="2"/>
      <c r="C21" t="s">
        <v>207</v>
      </c>
      <c r="D21" t="s">
        <v>194</v>
      </c>
      <c r="H21" t="str">
        <f>IF(B$21="使う","\begin{enumerate}%記号付き箇条書き","")</f>
        <v/>
      </c>
    </row>
    <row r="22" spans="1:9" x14ac:dyDescent="0.2">
      <c r="A22" t="s">
        <v>20</v>
      </c>
      <c r="B22" s="2"/>
      <c r="C22" t="s">
        <v>195</v>
      </c>
      <c r="I22" t="str">
        <f>IF(B$21="使う",IF(B22&lt;&gt;"","\item "&amp;B22,""),"")</f>
        <v/>
      </c>
    </row>
    <row r="23" spans="1:9" x14ac:dyDescent="0.2">
      <c r="A23" t="s">
        <v>21</v>
      </c>
      <c r="B23" s="2"/>
      <c r="I23" t="str">
        <f t="shared" ref="I23:I31" si="1">IF(B$21="使う",IF(B23&lt;&gt;"","\item "&amp;B23,""),"")</f>
        <v/>
      </c>
    </row>
    <row r="24" spans="1:9" x14ac:dyDescent="0.2">
      <c r="A24" t="s">
        <v>22</v>
      </c>
      <c r="B24" s="2"/>
      <c r="I24" t="str">
        <f t="shared" si="1"/>
        <v/>
      </c>
    </row>
    <row r="25" spans="1:9" x14ac:dyDescent="0.2">
      <c r="A25" t="s">
        <v>23</v>
      </c>
      <c r="B25" s="2"/>
      <c r="I25" t="str">
        <f t="shared" si="1"/>
        <v/>
      </c>
    </row>
    <row r="26" spans="1:9" x14ac:dyDescent="0.2">
      <c r="A26" t="s">
        <v>24</v>
      </c>
      <c r="B26" s="2"/>
      <c r="I26" t="str">
        <f t="shared" si="1"/>
        <v/>
      </c>
    </row>
    <row r="27" spans="1:9" x14ac:dyDescent="0.2">
      <c r="A27" t="s">
        <v>25</v>
      </c>
      <c r="B27" s="2"/>
      <c r="I27" t="str">
        <f t="shared" si="1"/>
        <v/>
      </c>
    </row>
    <row r="28" spans="1:9" x14ac:dyDescent="0.2">
      <c r="A28" t="s">
        <v>26</v>
      </c>
      <c r="B28" s="2"/>
      <c r="I28" t="str">
        <f t="shared" si="1"/>
        <v/>
      </c>
    </row>
    <row r="29" spans="1:9" x14ac:dyDescent="0.2">
      <c r="A29" t="s">
        <v>27</v>
      </c>
      <c r="B29" s="2"/>
      <c r="I29" t="str">
        <f t="shared" si="1"/>
        <v/>
      </c>
    </row>
    <row r="30" spans="1:9" x14ac:dyDescent="0.2">
      <c r="A30" t="s">
        <v>28</v>
      </c>
      <c r="B30" s="2"/>
      <c r="I30" t="str">
        <f t="shared" si="1"/>
        <v/>
      </c>
    </row>
    <row r="31" spans="1:9" x14ac:dyDescent="0.2">
      <c r="A31" t="s">
        <v>29</v>
      </c>
      <c r="B31" s="2"/>
      <c r="I31" t="str">
        <f t="shared" si="1"/>
        <v/>
      </c>
    </row>
    <row r="32" spans="1:9" x14ac:dyDescent="0.2">
      <c r="B32" s="2"/>
      <c r="H32" t="str">
        <f>IF(B$21="使う","\end{enumerate}%記号付き箇条書き","")</f>
        <v/>
      </c>
    </row>
    <row r="33" spans="1:9" x14ac:dyDescent="0.2">
      <c r="B33" s="2"/>
    </row>
    <row r="34" spans="1:9" x14ac:dyDescent="0.2">
      <c r="A34" t="s">
        <v>174</v>
      </c>
      <c r="B34" s="2"/>
      <c r="C34" t="s">
        <v>207</v>
      </c>
      <c r="D34" t="s">
        <v>194</v>
      </c>
      <c r="H34" t="str">
        <f>IF(B$34="使う","\begin{description}%語句説明箇条書き","")</f>
        <v/>
      </c>
    </row>
    <row r="35" spans="1:9" x14ac:dyDescent="0.2">
      <c r="A35" t="s">
        <v>30</v>
      </c>
      <c r="B35" s="2"/>
      <c r="C35" t="s">
        <v>196</v>
      </c>
      <c r="D35" t="s">
        <v>198</v>
      </c>
      <c r="I35" t="str">
        <f>IF(B$34="使う",IF(AND(B35&lt;&gt;"",B36&lt;&gt;""),"\item["&amp;B35&amp;"]"&amp;B36,""),"")</f>
        <v/>
      </c>
    </row>
    <row r="36" spans="1:9" x14ac:dyDescent="0.2">
      <c r="A36" t="s">
        <v>31</v>
      </c>
      <c r="B36" s="2"/>
      <c r="C36" t="s">
        <v>197</v>
      </c>
      <c r="D36" t="s">
        <v>199</v>
      </c>
    </row>
    <row r="37" spans="1:9" x14ac:dyDescent="0.2">
      <c r="A37" t="s">
        <v>32</v>
      </c>
      <c r="B37" s="2"/>
      <c r="I37" t="str">
        <f>IF(B$34="使う",IF(AND(B37&lt;&gt;"",B38&lt;&gt;""),"\item["&amp;B37&amp;"]"&amp;B38,""),"")</f>
        <v/>
      </c>
    </row>
    <row r="38" spans="1:9" x14ac:dyDescent="0.2">
      <c r="A38" t="s">
        <v>33</v>
      </c>
      <c r="B38" s="2"/>
    </row>
    <row r="39" spans="1:9" x14ac:dyDescent="0.2">
      <c r="A39" t="s">
        <v>34</v>
      </c>
      <c r="B39" s="2"/>
      <c r="I39" t="str">
        <f>IF(B$34="使う",IF(AND(B39&lt;&gt;"",B40&lt;&gt;""),"\item["&amp;B39&amp;"]"&amp;B40,""),"")</f>
        <v/>
      </c>
    </row>
    <row r="40" spans="1:9" x14ac:dyDescent="0.2">
      <c r="A40" t="s">
        <v>35</v>
      </c>
      <c r="B40" s="2"/>
    </row>
    <row r="41" spans="1:9" x14ac:dyDescent="0.2">
      <c r="A41" t="s">
        <v>36</v>
      </c>
      <c r="B41" s="2"/>
      <c r="I41" t="str">
        <f>IF(B$34="使う",IF(AND(B41&lt;&gt;"",B42&lt;&gt;""),"\item["&amp;B41&amp;"]"&amp;B42,""),"")</f>
        <v/>
      </c>
    </row>
    <row r="42" spans="1:9" x14ac:dyDescent="0.2">
      <c r="A42" t="s">
        <v>37</v>
      </c>
      <c r="B42" s="2"/>
    </row>
    <row r="43" spans="1:9" x14ac:dyDescent="0.2">
      <c r="A43" t="s">
        <v>38</v>
      </c>
      <c r="B43" s="2"/>
      <c r="I43" t="str">
        <f>IF(B$34="使う",IF(AND(B43&lt;&gt;"",B44&lt;&gt;""),"\item["&amp;B43&amp;"]"&amp;B44,""),"")</f>
        <v/>
      </c>
    </row>
    <row r="44" spans="1:9" x14ac:dyDescent="0.2">
      <c r="A44" t="s">
        <v>39</v>
      </c>
      <c r="B44" s="2"/>
    </row>
    <row r="45" spans="1:9" x14ac:dyDescent="0.2">
      <c r="A45" t="s">
        <v>40</v>
      </c>
      <c r="B45" s="2"/>
      <c r="I45" t="str">
        <f>IF(B$34="使う",IF(AND(B45&lt;&gt;"",B46&lt;&gt;""),"\item["&amp;B45&amp;"]"&amp;B46,""),"")</f>
        <v/>
      </c>
    </row>
    <row r="46" spans="1:9" x14ac:dyDescent="0.2">
      <c r="A46" t="s">
        <v>41</v>
      </c>
      <c r="B46" s="2"/>
    </row>
    <row r="47" spans="1:9" x14ac:dyDescent="0.2">
      <c r="A47" t="s">
        <v>42</v>
      </c>
      <c r="B47" s="2"/>
      <c r="I47" t="str">
        <f>IF(B$34="使う",IF(AND(B47&lt;&gt;"",B48&lt;&gt;""),"\item["&amp;B47&amp;"]"&amp;B48,""),"")</f>
        <v/>
      </c>
    </row>
    <row r="48" spans="1:9" x14ac:dyDescent="0.2">
      <c r="A48" t="s">
        <v>43</v>
      </c>
      <c r="B48" s="2"/>
    </row>
    <row r="49" spans="1:9" x14ac:dyDescent="0.2">
      <c r="A49" t="s">
        <v>44</v>
      </c>
      <c r="B49" s="2"/>
      <c r="I49" t="str">
        <f>IF(B$34="使う",IF(AND(B49&lt;&gt;"",B50&lt;&gt;""),"\item["&amp;B49&amp;"]"&amp;B50,""),"")</f>
        <v/>
      </c>
    </row>
    <row r="50" spans="1:9" x14ac:dyDescent="0.2">
      <c r="A50" t="s">
        <v>45</v>
      </c>
      <c r="B50" s="2"/>
    </row>
    <row r="51" spans="1:9" x14ac:dyDescent="0.2">
      <c r="A51" t="s">
        <v>46</v>
      </c>
      <c r="B51" s="2"/>
      <c r="I51" t="str">
        <f>IF(B$34="使う",IF(AND(B51&lt;&gt;"",B52&lt;&gt;""),"\item["&amp;B51&amp;"]"&amp;B52,""),"")</f>
        <v/>
      </c>
    </row>
    <row r="52" spans="1:9" x14ac:dyDescent="0.2">
      <c r="A52" t="s">
        <v>47</v>
      </c>
      <c r="B52" s="2"/>
    </row>
    <row r="53" spans="1:9" x14ac:dyDescent="0.2">
      <c r="A53" t="s">
        <v>48</v>
      </c>
      <c r="B53" s="2"/>
      <c r="I53" t="str">
        <f>IF(B$34="使う",IF(AND(B53&lt;&gt;"",B54&lt;&gt;""),"\item["&amp;B53&amp;"]"&amp;B54,""),"")</f>
        <v/>
      </c>
    </row>
    <row r="54" spans="1:9" x14ac:dyDescent="0.2">
      <c r="A54" t="s">
        <v>49</v>
      </c>
      <c r="B54" s="2"/>
    </row>
    <row r="55" spans="1:9" x14ac:dyDescent="0.2">
      <c r="B55" s="2"/>
    </row>
    <row r="56" spans="1:9" x14ac:dyDescent="0.2">
      <c r="B56" s="2"/>
      <c r="H56" t="str">
        <f>IF(B$34="使う","\end{description}%語句説明箇条書き","")</f>
        <v/>
      </c>
      <c r="I56" t="str">
        <f>IF(B$34="使う",IF(AND(B56&lt;&gt;"",B58&lt;&gt;""),"\item["&amp;B56&amp;"]"&amp;B58,""),"")</f>
        <v/>
      </c>
    </row>
    <row r="57" spans="1:9" x14ac:dyDescent="0.2">
      <c r="B57" s="2"/>
    </row>
    <row r="58" spans="1:9" x14ac:dyDescent="0.2">
      <c r="A58" t="s">
        <v>180</v>
      </c>
      <c r="B58" s="2"/>
      <c r="C58" t="s">
        <v>207</v>
      </c>
      <c r="D58" t="s">
        <v>194</v>
      </c>
      <c r="H58" t="s">
        <v>184</v>
      </c>
    </row>
    <row r="59" spans="1:9" x14ac:dyDescent="0.2">
      <c r="A59" t="s">
        <v>181</v>
      </c>
      <c r="B59" s="2"/>
      <c r="C59" t="s">
        <v>205</v>
      </c>
      <c r="D59" t="s">
        <v>203</v>
      </c>
      <c r="H59" t="str">
        <f>IF(B$58="使う","\begin{minipage}[b]{0.45\textwidth}","")</f>
        <v/>
      </c>
    </row>
    <row r="60" spans="1:9" x14ac:dyDescent="0.2">
      <c r="A60" t="s">
        <v>54</v>
      </c>
      <c r="B60" s="2"/>
      <c r="C60" t="s">
        <v>200</v>
      </c>
      <c r="D60" t="s">
        <v>202</v>
      </c>
      <c r="I60" t="str">
        <f>IF(B$58="使う",B59,"")</f>
        <v/>
      </c>
    </row>
    <row r="61" spans="1:9" x14ac:dyDescent="0.2">
      <c r="A61" t="s">
        <v>182</v>
      </c>
      <c r="B61" s="2"/>
      <c r="C61" t="s">
        <v>204</v>
      </c>
      <c r="D61" t="s">
        <v>206</v>
      </c>
      <c r="I61" t="str">
        <f>IF(B$58="使う","\end{minipage}","")</f>
        <v/>
      </c>
    </row>
    <row r="62" spans="1:9" x14ac:dyDescent="0.2">
      <c r="B62" s="2"/>
      <c r="I62" t="str">
        <f>IF(B$58="使う","\hspace*{0.1cm} % 1 番目の文章と 1 番目の図の間隔","")</f>
        <v/>
      </c>
    </row>
    <row r="63" spans="1:9" x14ac:dyDescent="0.2">
      <c r="B63" s="2"/>
      <c r="I63" t="str">
        <f>IF(B$58="使う","\begin{minipage}{0.45\textwidth}","")</f>
        <v/>
      </c>
    </row>
    <row r="64" spans="1:9" x14ac:dyDescent="0.2">
      <c r="B64" s="2"/>
      <c r="I64" t="str">
        <f>IF(B$58="使う","\begin{figure}[H]","")</f>
        <v/>
      </c>
    </row>
    <row r="65" spans="1:9" x14ac:dyDescent="0.2">
      <c r="B65" s="2"/>
      <c r="I65" t="str">
        <f>IF(B$58="使う","\includegraphics[clip,width=3.3cm]{./image/"&amp;B60&amp;"}","")</f>
        <v/>
      </c>
    </row>
    <row r="66" spans="1:9" x14ac:dyDescent="0.2">
      <c r="B66" s="2"/>
      <c r="I66" t="str">
        <f>IF(B$58="使う","\vspace*{-0.5cm} % 図とキャプションの間隔","")</f>
        <v/>
      </c>
    </row>
    <row r="67" spans="1:9" x14ac:dyDescent="0.2">
      <c r="B67" s="2"/>
      <c r="I67" t="str">
        <f>IF(B$58="使う","\caption{"&amp;B61&amp;"}","")</f>
        <v/>
      </c>
    </row>
    <row r="68" spans="1:9" x14ac:dyDescent="0.2">
      <c r="B68" s="2"/>
      <c r="I68" t="str">
        <f>IF(B$58="使う","\label{db-tarzan}","")</f>
        <v/>
      </c>
    </row>
    <row r="69" spans="1:9" x14ac:dyDescent="0.2">
      <c r="B69" s="2"/>
      <c r="I69" t="str">
        <f>IF(B$58="使う","\end{figure}","")</f>
        <v/>
      </c>
    </row>
    <row r="70" spans="1:9" x14ac:dyDescent="0.2">
      <c r="B70" s="2"/>
      <c r="H70" t="str">
        <f>IF(B$58="使う","\end{minipage}","")</f>
        <v/>
      </c>
    </row>
    <row r="71" spans="1:9" x14ac:dyDescent="0.2">
      <c r="B71" s="2"/>
    </row>
    <row r="72" spans="1:9" x14ac:dyDescent="0.2">
      <c r="A72" t="s">
        <v>183</v>
      </c>
      <c r="B72" s="2"/>
      <c r="C72" t="s">
        <v>207</v>
      </c>
      <c r="D72" t="s">
        <v>194</v>
      </c>
      <c r="H72" t="s">
        <v>185</v>
      </c>
    </row>
    <row r="73" spans="1:9" x14ac:dyDescent="0.2">
      <c r="A73" t="s">
        <v>54</v>
      </c>
      <c r="B73" s="2"/>
      <c r="C73" t="s">
        <v>200</v>
      </c>
      <c r="D73" t="s">
        <v>202</v>
      </c>
      <c r="H73" t="str">
        <f>IF(B$72="使う","\begin{figure}[h]","")</f>
        <v/>
      </c>
    </row>
    <row r="74" spans="1:9" x14ac:dyDescent="0.2">
      <c r="A74" t="s">
        <v>182</v>
      </c>
      <c r="B74" s="2"/>
      <c r="C74" t="s">
        <v>204</v>
      </c>
      <c r="D74" t="s">
        <v>206</v>
      </c>
      <c r="I74" t="str">
        <f>IF(B$72="使う","\begin{center}","")</f>
        <v/>
      </c>
    </row>
    <row r="75" spans="1:9" x14ac:dyDescent="0.2">
      <c r="B75" s="2"/>
      <c r="I75" t="str">
        <f>IF(B$72="使う","\includegraphics[clip,width=7cm]{./image/"&amp;B73&amp;"}","")</f>
        <v/>
      </c>
    </row>
    <row r="76" spans="1:9" x14ac:dyDescent="0.2">
      <c r="B76" s="2"/>
      <c r="I76" t="str">
        <f>IF(B$72="使う","\vspace*{-0.3cm} % 図とキャプションの間隔","")</f>
        <v/>
      </c>
    </row>
    <row r="77" spans="1:9" x14ac:dyDescent="0.2">
      <c r="B77" s="2"/>
      <c r="I77" t="str">
        <f>IF(B$72="使う","\caption{"&amp;B74&amp;"}","")</f>
        <v/>
      </c>
    </row>
    <row r="78" spans="1:9" x14ac:dyDescent="0.2">
      <c r="B78" s="2"/>
      <c r="I78" t="str">
        <f>IF(B$72="使う","\end{center}","")</f>
        <v/>
      </c>
    </row>
    <row r="79" spans="1:9" x14ac:dyDescent="0.2">
      <c r="B79" s="2"/>
      <c r="I79" t="str">
        <f>IF(B$72="使う","\label{"&amp;B74&amp;"}","")</f>
        <v/>
      </c>
    </row>
    <row r="80" spans="1:9" x14ac:dyDescent="0.2">
      <c r="B80" s="2"/>
      <c r="H80" t="str">
        <f>IF(B$72="使う","\end{figure}","")</f>
        <v/>
      </c>
    </row>
    <row r="81" spans="2:2" x14ac:dyDescent="0.2">
      <c r="B81" s="2"/>
    </row>
    <row r="82" spans="2:2" x14ac:dyDescent="0.2">
      <c r="B82" s="2"/>
    </row>
    <row r="83" spans="2:2" x14ac:dyDescent="0.2">
      <c r="B83" s="2"/>
    </row>
    <row r="84" spans="2:2" x14ac:dyDescent="0.2">
      <c r="B84" s="2"/>
    </row>
    <row r="85" spans="2:2" x14ac:dyDescent="0.2">
      <c r="B85" s="2"/>
    </row>
    <row r="86" spans="2:2" x14ac:dyDescent="0.2">
      <c r="B86" s="2"/>
    </row>
    <row r="87" spans="2:2" x14ac:dyDescent="0.2">
      <c r="B87" s="2"/>
    </row>
    <row r="88" spans="2:2" x14ac:dyDescent="0.2">
      <c r="B88" s="2"/>
    </row>
    <row r="89" spans="2:2" x14ac:dyDescent="0.2">
      <c r="B89" s="2"/>
    </row>
    <row r="90" spans="2:2" x14ac:dyDescent="0.2">
      <c r="B90" s="2"/>
    </row>
    <row r="91" spans="2:2" x14ac:dyDescent="0.2">
      <c r="B91" s="2"/>
    </row>
    <row r="92" spans="2:2" x14ac:dyDescent="0.2">
      <c r="B92" s="2"/>
    </row>
    <row r="93" spans="2:2" x14ac:dyDescent="0.2">
      <c r="B93" s="2"/>
    </row>
    <row r="94" spans="2:2" x14ac:dyDescent="0.2">
      <c r="B94" s="2"/>
    </row>
    <row r="95" spans="2:2" x14ac:dyDescent="0.2">
      <c r="B95" s="2"/>
    </row>
    <row r="96" spans="2:2" x14ac:dyDescent="0.2">
      <c r="B96" s="2"/>
    </row>
    <row r="97" spans="2:2" x14ac:dyDescent="0.2">
      <c r="B97" s="2"/>
    </row>
    <row r="98" spans="2:2" x14ac:dyDescent="0.2">
      <c r="B98" s="2"/>
    </row>
    <row r="99" spans="2:2" x14ac:dyDescent="0.2">
      <c r="B99" s="2"/>
    </row>
    <row r="100" spans="2:2" x14ac:dyDescent="0.2">
      <c r="B100" s="2"/>
    </row>
    <row r="101" spans="2:2" x14ac:dyDescent="0.2">
      <c r="B101" s="2"/>
    </row>
    <row r="102" spans="2:2" x14ac:dyDescent="0.2">
      <c r="B102" s="2"/>
    </row>
    <row r="103" spans="2:2" x14ac:dyDescent="0.2">
      <c r="B103" s="2"/>
    </row>
    <row r="104" spans="2:2" x14ac:dyDescent="0.2">
      <c r="B104" s="2"/>
    </row>
    <row r="105" spans="2:2" x14ac:dyDescent="0.2">
      <c r="B105" s="2"/>
    </row>
    <row r="106" spans="2:2" x14ac:dyDescent="0.2">
      <c r="B106" s="2"/>
    </row>
    <row r="107" spans="2:2" x14ac:dyDescent="0.2">
      <c r="B107" s="2"/>
    </row>
    <row r="108" spans="2:2" x14ac:dyDescent="0.2">
      <c r="B108" s="2"/>
    </row>
    <row r="109" spans="2:2" x14ac:dyDescent="0.2">
      <c r="B109" s="2"/>
    </row>
    <row r="110" spans="2:2" x14ac:dyDescent="0.2">
      <c r="B110" s="2"/>
    </row>
    <row r="111" spans="2:2" x14ac:dyDescent="0.2">
      <c r="B111" s="2"/>
    </row>
    <row r="112" spans="2:2" x14ac:dyDescent="0.2">
      <c r="B112" s="2"/>
    </row>
    <row r="113" spans="2:2" x14ac:dyDescent="0.2">
      <c r="B113" s="2"/>
    </row>
    <row r="114" spans="2:2" x14ac:dyDescent="0.2">
      <c r="B114" s="2"/>
    </row>
    <row r="115" spans="2:2" x14ac:dyDescent="0.2">
      <c r="B115" s="2"/>
    </row>
    <row r="116" spans="2:2" x14ac:dyDescent="0.2">
      <c r="B116" s="2"/>
    </row>
    <row r="117" spans="2:2" x14ac:dyDescent="0.2">
      <c r="B117" s="2"/>
    </row>
    <row r="118" spans="2:2" x14ac:dyDescent="0.2">
      <c r="B118" s="2"/>
    </row>
    <row r="119" spans="2:2" x14ac:dyDescent="0.2">
      <c r="B119" s="2"/>
    </row>
    <row r="120" spans="2:2" x14ac:dyDescent="0.2">
      <c r="B120" s="2"/>
    </row>
    <row r="121" spans="2:2" x14ac:dyDescent="0.2">
      <c r="B121" s="2"/>
    </row>
    <row r="122" spans="2:2" x14ac:dyDescent="0.2">
      <c r="B122" s="2"/>
    </row>
    <row r="123" spans="2:2" x14ac:dyDescent="0.2">
      <c r="B123" s="2"/>
    </row>
    <row r="124" spans="2:2" x14ac:dyDescent="0.2">
      <c r="B124" s="2"/>
    </row>
    <row r="125" spans="2:2" x14ac:dyDescent="0.2">
      <c r="B125" s="2"/>
    </row>
    <row r="126" spans="2:2" x14ac:dyDescent="0.2">
      <c r="B126" s="2"/>
    </row>
    <row r="127" spans="2:2" x14ac:dyDescent="0.2">
      <c r="B127" s="2"/>
    </row>
    <row r="128" spans="2:2" x14ac:dyDescent="0.2">
      <c r="B128" s="2"/>
    </row>
    <row r="129" spans="2:2" x14ac:dyDescent="0.2">
      <c r="B129" s="2"/>
    </row>
    <row r="130" spans="2:2" x14ac:dyDescent="0.2">
      <c r="B130" s="2"/>
    </row>
    <row r="131" spans="2:2" x14ac:dyDescent="0.2">
      <c r="B131" s="2"/>
    </row>
    <row r="132" spans="2:2" x14ac:dyDescent="0.2">
      <c r="B132" s="2"/>
    </row>
    <row r="133" spans="2:2" x14ac:dyDescent="0.2">
      <c r="B133" s="2"/>
    </row>
    <row r="134" spans="2:2" x14ac:dyDescent="0.2">
      <c r="B134" s="2"/>
    </row>
    <row r="135" spans="2:2" x14ac:dyDescent="0.2">
      <c r="B135" s="2"/>
    </row>
    <row r="136" spans="2:2" x14ac:dyDescent="0.2">
      <c r="B136" s="2"/>
    </row>
    <row r="137" spans="2:2" x14ac:dyDescent="0.2">
      <c r="B137" s="2"/>
    </row>
    <row r="138" spans="2:2" x14ac:dyDescent="0.2">
      <c r="B138" s="2"/>
    </row>
    <row r="139" spans="2:2" x14ac:dyDescent="0.2">
      <c r="B139" s="2"/>
    </row>
    <row r="140" spans="2:2" x14ac:dyDescent="0.2">
      <c r="B140" s="2"/>
    </row>
    <row r="141" spans="2:2" x14ac:dyDescent="0.2">
      <c r="B141" s="2"/>
    </row>
    <row r="142" spans="2:2" x14ac:dyDescent="0.2">
      <c r="B142" s="2"/>
    </row>
    <row r="143" spans="2:2" x14ac:dyDescent="0.2">
      <c r="B143" s="2"/>
    </row>
    <row r="144" spans="2:2" x14ac:dyDescent="0.2">
      <c r="B144" s="2"/>
    </row>
    <row r="145" spans="2:2" x14ac:dyDescent="0.2">
      <c r="B145" s="2"/>
    </row>
    <row r="146" spans="2:2" x14ac:dyDescent="0.2">
      <c r="B146" s="2"/>
    </row>
    <row r="147" spans="2:2" x14ac:dyDescent="0.2">
      <c r="B147" s="2"/>
    </row>
    <row r="148" spans="2:2" x14ac:dyDescent="0.2">
      <c r="B148" s="2"/>
    </row>
    <row r="149" spans="2:2" x14ac:dyDescent="0.2">
      <c r="B149" s="2"/>
    </row>
    <row r="150" spans="2:2" x14ac:dyDescent="0.2">
      <c r="B150" s="2"/>
    </row>
    <row r="151" spans="2:2" x14ac:dyDescent="0.2">
      <c r="B151" s="2"/>
    </row>
    <row r="152" spans="2:2" x14ac:dyDescent="0.2">
      <c r="B152" s="2"/>
    </row>
    <row r="153" spans="2:2" x14ac:dyDescent="0.2">
      <c r="B153" s="2"/>
    </row>
    <row r="154" spans="2:2" x14ac:dyDescent="0.2">
      <c r="B154" s="2"/>
    </row>
    <row r="155" spans="2:2" x14ac:dyDescent="0.2">
      <c r="B155" s="2"/>
    </row>
    <row r="156" spans="2:2" x14ac:dyDescent="0.2">
      <c r="B156" s="2"/>
    </row>
    <row r="157" spans="2:2" x14ac:dyDescent="0.2">
      <c r="B157" s="2"/>
    </row>
    <row r="158" spans="2:2" x14ac:dyDescent="0.2">
      <c r="B158" s="2"/>
    </row>
    <row r="159" spans="2:2" x14ac:dyDescent="0.2">
      <c r="B159" s="2"/>
    </row>
    <row r="160" spans="2:2" x14ac:dyDescent="0.2">
      <c r="B160" s="2"/>
    </row>
    <row r="161" spans="2:2" x14ac:dyDescent="0.2">
      <c r="B161" s="2"/>
    </row>
    <row r="162" spans="2:2" x14ac:dyDescent="0.2">
      <c r="B162" s="2"/>
    </row>
    <row r="163" spans="2:2" x14ac:dyDescent="0.2">
      <c r="B163" s="2"/>
    </row>
    <row r="164" spans="2:2" x14ac:dyDescent="0.2">
      <c r="B164" s="2"/>
    </row>
    <row r="165" spans="2:2" x14ac:dyDescent="0.2">
      <c r="B165" s="2"/>
    </row>
    <row r="166" spans="2:2" x14ac:dyDescent="0.2">
      <c r="B166" s="2"/>
    </row>
    <row r="167" spans="2:2" x14ac:dyDescent="0.2">
      <c r="B167" s="2"/>
    </row>
    <row r="168" spans="2:2" x14ac:dyDescent="0.2">
      <c r="B168" s="2"/>
    </row>
    <row r="169" spans="2:2" x14ac:dyDescent="0.2">
      <c r="B169" s="2"/>
    </row>
    <row r="170" spans="2:2" x14ac:dyDescent="0.2">
      <c r="B170" s="2"/>
    </row>
    <row r="171" spans="2:2" x14ac:dyDescent="0.2">
      <c r="B171" s="2"/>
    </row>
    <row r="172" spans="2:2" x14ac:dyDescent="0.2">
      <c r="B172" s="2"/>
    </row>
    <row r="173" spans="2:2" x14ac:dyDescent="0.2">
      <c r="B173" s="2"/>
    </row>
    <row r="174" spans="2:2" x14ac:dyDescent="0.2">
      <c r="B174" s="2"/>
    </row>
    <row r="175" spans="2:2" x14ac:dyDescent="0.2">
      <c r="B175" s="2"/>
    </row>
    <row r="176" spans="2:2" x14ac:dyDescent="0.2">
      <c r="B176" s="2"/>
    </row>
    <row r="177" spans="2:2" x14ac:dyDescent="0.2">
      <c r="B177" s="2"/>
    </row>
    <row r="178" spans="2:2" x14ac:dyDescent="0.2">
      <c r="B178" s="2"/>
    </row>
    <row r="179" spans="2:2" x14ac:dyDescent="0.2">
      <c r="B179" s="2"/>
    </row>
    <row r="180" spans="2:2" x14ac:dyDescent="0.2">
      <c r="B180" s="2"/>
    </row>
    <row r="181" spans="2:2" x14ac:dyDescent="0.2">
      <c r="B181" s="2"/>
    </row>
    <row r="182" spans="2:2" x14ac:dyDescent="0.2">
      <c r="B182" s="2"/>
    </row>
    <row r="183" spans="2:2" x14ac:dyDescent="0.2">
      <c r="B183" s="2"/>
    </row>
    <row r="184" spans="2:2" x14ac:dyDescent="0.2">
      <c r="B184" s="2"/>
    </row>
    <row r="185" spans="2:2" x14ac:dyDescent="0.2">
      <c r="B185" s="2"/>
    </row>
    <row r="186" spans="2:2" x14ac:dyDescent="0.2">
      <c r="B186" s="2"/>
    </row>
    <row r="187" spans="2:2" x14ac:dyDescent="0.2">
      <c r="B187" s="2"/>
    </row>
    <row r="188" spans="2:2" x14ac:dyDescent="0.2">
      <c r="B188" s="2"/>
    </row>
    <row r="189" spans="2:2" x14ac:dyDescent="0.2">
      <c r="B189" s="2"/>
    </row>
    <row r="190" spans="2:2" x14ac:dyDescent="0.2">
      <c r="B190" s="2"/>
    </row>
    <row r="191" spans="2:2" x14ac:dyDescent="0.2">
      <c r="B191" s="2"/>
    </row>
    <row r="192" spans="2:2" x14ac:dyDescent="0.2">
      <c r="B192" s="2"/>
    </row>
    <row r="193" spans="2:2" x14ac:dyDescent="0.2">
      <c r="B193" s="2"/>
    </row>
    <row r="194" spans="2:2" x14ac:dyDescent="0.2">
      <c r="B194" s="2"/>
    </row>
    <row r="195" spans="2:2" x14ac:dyDescent="0.2">
      <c r="B195" s="2"/>
    </row>
    <row r="196" spans="2:2" x14ac:dyDescent="0.2">
      <c r="B196" s="2"/>
    </row>
    <row r="197" spans="2:2" x14ac:dyDescent="0.2">
      <c r="B197" s="2"/>
    </row>
    <row r="198" spans="2:2" x14ac:dyDescent="0.2">
      <c r="B198" s="2"/>
    </row>
    <row r="199" spans="2:2" x14ac:dyDescent="0.2">
      <c r="B199" s="2"/>
    </row>
    <row r="200" spans="2:2" x14ac:dyDescent="0.2">
      <c r="B200" s="2"/>
    </row>
    <row r="201" spans="2:2" x14ac:dyDescent="0.2">
      <c r="B201" s="2"/>
    </row>
    <row r="202" spans="2:2" x14ac:dyDescent="0.2">
      <c r="B202" s="2"/>
    </row>
    <row r="203" spans="2:2" x14ac:dyDescent="0.2">
      <c r="B203" s="2"/>
    </row>
    <row r="204" spans="2:2" x14ac:dyDescent="0.2">
      <c r="B204" s="2"/>
    </row>
    <row r="205" spans="2:2" x14ac:dyDescent="0.2">
      <c r="B205" s="2"/>
    </row>
    <row r="206" spans="2:2" x14ac:dyDescent="0.2">
      <c r="B206" s="2"/>
    </row>
    <row r="207" spans="2:2" x14ac:dyDescent="0.2">
      <c r="B207" s="2"/>
    </row>
    <row r="208" spans="2:2" x14ac:dyDescent="0.2">
      <c r="B208" s="2"/>
    </row>
    <row r="209" spans="2:2" x14ac:dyDescent="0.2">
      <c r="B209" s="2"/>
    </row>
    <row r="210" spans="2:2" x14ac:dyDescent="0.2">
      <c r="B210" s="2"/>
    </row>
    <row r="211" spans="2:2" x14ac:dyDescent="0.2">
      <c r="B211" s="2"/>
    </row>
    <row r="212" spans="2:2" x14ac:dyDescent="0.2">
      <c r="B212" s="2"/>
    </row>
    <row r="213" spans="2:2" x14ac:dyDescent="0.2">
      <c r="B213" s="2"/>
    </row>
    <row r="214" spans="2:2" x14ac:dyDescent="0.2">
      <c r="B214" s="2"/>
    </row>
    <row r="215" spans="2:2" x14ac:dyDescent="0.2">
      <c r="B215" s="2"/>
    </row>
    <row r="216" spans="2:2" x14ac:dyDescent="0.2">
      <c r="B216" s="2"/>
    </row>
    <row r="217" spans="2:2" x14ac:dyDescent="0.2">
      <c r="B217" s="2"/>
    </row>
    <row r="218" spans="2:2" x14ac:dyDescent="0.2">
      <c r="B218" s="2"/>
    </row>
    <row r="219" spans="2:2" x14ac:dyDescent="0.2">
      <c r="B219" s="2"/>
    </row>
    <row r="220" spans="2:2" x14ac:dyDescent="0.2">
      <c r="B220" s="2"/>
    </row>
    <row r="221" spans="2:2" x14ac:dyDescent="0.2">
      <c r="B221" s="2"/>
    </row>
    <row r="222" spans="2:2" x14ac:dyDescent="0.2">
      <c r="B222" s="2"/>
    </row>
    <row r="223" spans="2:2" x14ac:dyDescent="0.2">
      <c r="B223" s="2"/>
    </row>
    <row r="224" spans="2:2" x14ac:dyDescent="0.2">
      <c r="B224" s="2"/>
    </row>
    <row r="225" spans="2:2" x14ac:dyDescent="0.2">
      <c r="B225" s="2"/>
    </row>
    <row r="226" spans="2:2" x14ac:dyDescent="0.2">
      <c r="B226" s="2"/>
    </row>
    <row r="227" spans="2:2" x14ac:dyDescent="0.2">
      <c r="B227" s="2"/>
    </row>
    <row r="228" spans="2:2" x14ac:dyDescent="0.2">
      <c r="B228" s="2"/>
    </row>
    <row r="229" spans="2:2" x14ac:dyDescent="0.2">
      <c r="B229" s="2"/>
    </row>
    <row r="230" spans="2:2" x14ac:dyDescent="0.2">
      <c r="B230" s="2"/>
    </row>
    <row r="231" spans="2:2" x14ac:dyDescent="0.2">
      <c r="B231" s="2"/>
    </row>
    <row r="232" spans="2:2" x14ac:dyDescent="0.2">
      <c r="B232" s="2"/>
    </row>
    <row r="233" spans="2:2" x14ac:dyDescent="0.2">
      <c r="B233" s="2"/>
    </row>
    <row r="234" spans="2:2" x14ac:dyDescent="0.2">
      <c r="B234" s="2"/>
    </row>
    <row r="235" spans="2:2" x14ac:dyDescent="0.2">
      <c r="B235" s="2"/>
    </row>
    <row r="236" spans="2:2" x14ac:dyDescent="0.2">
      <c r="B236" s="2"/>
    </row>
    <row r="237" spans="2:2" x14ac:dyDescent="0.2">
      <c r="B237" s="2"/>
    </row>
    <row r="238" spans="2:2" x14ac:dyDescent="0.2">
      <c r="B238" s="2"/>
    </row>
    <row r="239" spans="2:2" x14ac:dyDescent="0.2">
      <c r="B239" s="2"/>
    </row>
    <row r="240" spans="2:2" x14ac:dyDescent="0.2">
      <c r="B240" s="2"/>
    </row>
    <row r="241" spans="2:2" x14ac:dyDescent="0.2">
      <c r="B241" s="2"/>
    </row>
    <row r="242" spans="2:2" x14ac:dyDescent="0.2">
      <c r="B242" s="2"/>
    </row>
    <row r="243" spans="2:2" x14ac:dyDescent="0.2">
      <c r="B243" s="2"/>
    </row>
    <row r="244" spans="2:2" x14ac:dyDescent="0.2">
      <c r="B244" s="2"/>
    </row>
    <row r="245" spans="2:2" x14ac:dyDescent="0.2">
      <c r="B245" s="2"/>
    </row>
    <row r="246" spans="2:2" x14ac:dyDescent="0.2">
      <c r="B246" s="2"/>
    </row>
    <row r="247" spans="2:2" x14ac:dyDescent="0.2">
      <c r="B247" s="2"/>
    </row>
    <row r="248" spans="2:2" x14ac:dyDescent="0.2">
      <c r="B248" s="2"/>
    </row>
    <row r="249" spans="2:2" x14ac:dyDescent="0.2">
      <c r="B249" s="2"/>
    </row>
    <row r="250" spans="2:2" x14ac:dyDescent="0.2">
      <c r="B250" s="2"/>
    </row>
    <row r="251" spans="2:2" x14ac:dyDescent="0.2">
      <c r="B251" s="2"/>
    </row>
    <row r="252" spans="2:2" x14ac:dyDescent="0.2">
      <c r="B252" s="2"/>
    </row>
    <row r="253" spans="2:2" x14ac:dyDescent="0.2">
      <c r="B253" s="2"/>
    </row>
    <row r="254" spans="2:2" x14ac:dyDescent="0.2">
      <c r="B254" s="2"/>
    </row>
    <row r="255" spans="2:2" x14ac:dyDescent="0.2">
      <c r="B255" s="2"/>
    </row>
    <row r="256" spans="2:2" x14ac:dyDescent="0.2">
      <c r="B256" s="2"/>
    </row>
    <row r="257" spans="2:2" x14ac:dyDescent="0.2">
      <c r="B257" s="2"/>
    </row>
    <row r="258" spans="2:2" x14ac:dyDescent="0.2">
      <c r="B258" s="2"/>
    </row>
    <row r="259" spans="2:2" x14ac:dyDescent="0.2">
      <c r="B259" s="2"/>
    </row>
    <row r="260" spans="2:2" x14ac:dyDescent="0.2">
      <c r="B260" s="2"/>
    </row>
    <row r="261" spans="2:2" x14ac:dyDescent="0.2">
      <c r="B261" s="2"/>
    </row>
    <row r="262" spans="2:2" x14ac:dyDescent="0.2">
      <c r="B262" s="2"/>
    </row>
    <row r="263" spans="2:2" x14ac:dyDescent="0.2">
      <c r="B263" s="2"/>
    </row>
    <row r="264" spans="2:2" x14ac:dyDescent="0.2">
      <c r="B264" s="2"/>
    </row>
    <row r="265" spans="2:2" x14ac:dyDescent="0.2">
      <c r="B265" s="2"/>
    </row>
    <row r="266" spans="2:2" x14ac:dyDescent="0.2">
      <c r="B266" s="2"/>
    </row>
    <row r="267" spans="2:2" x14ac:dyDescent="0.2">
      <c r="B267" s="2"/>
    </row>
    <row r="268" spans="2:2" x14ac:dyDescent="0.2">
      <c r="B268" s="2"/>
    </row>
    <row r="269" spans="2:2" x14ac:dyDescent="0.2">
      <c r="B269" s="2"/>
    </row>
    <row r="270" spans="2:2" x14ac:dyDescent="0.2">
      <c r="B270" s="2"/>
    </row>
    <row r="271" spans="2:2" x14ac:dyDescent="0.2">
      <c r="B271" s="2"/>
    </row>
    <row r="272" spans="2:2" x14ac:dyDescent="0.2">
      <c r="B272" s="2"/>
    </row>
    <row r="273" spans="2:2" x14ac:dyDescent="0.2">
      <c r="B273" s="2"/>
    </row>
    <row r="274" spans="2:2" x14ac:dyDescent="0.2">
      <c r="B274" s="2"/>
    </row>
    <row r="275" spans="2:2" x14ac:dyDescent="0.2">
      <c r="B275" s="2"/>
    </row>
    <row r="276" spans="2:2" x14ac:dyDescent="0.2">
      <c r="B276" s="2"/>
    </row>
    <row r="277" spans="2:2" x14ac:dyDescent="0.2">
      <c r="B277" s="2"/>
    </row>
    <row r="278" spans="2:2" x14ac:dyDescent="0.2">
      <c r="B278" s="2"/>
    </row>
    <row r="279" spans="2:2" x14ac:dyDescent="0.2">
      <c r="B279" s="2"/>
    </row>
    <row r="280" spans="2:2" x14ac:dyDescent="0.2">
      <c r="B280" s="2"/>
    </row>
    <row r="281" spans="2:2" x14ac:dyDescent="0.2">
      <c r="B281" s="2"/>
    </row>
    <row r="282" spans="2:2" x14ac:dyDescent="0.2">
      <c r="B282" s="2"/>
    </row>
    <row r="283" spans="2:2" x14ac:dyDescent="0.2">
      <c r="B283" s="2"/>
    </row>
    <row r="284" spans="2:2" x14ac:dyDescent="0.2">
      <c r="B284" s="2"/>
    </row>
    <row r="285" spans="2:2" x14ac:dyDescent="0.2">
      <c r="B285" s="2"/>
    </row>
    <row r="286" spans="2:2" x14ac:dyDescent="0.2">
      <c r="B286" s="2"/>
    </row>
    <row r="287" spans="2:2" x14ac:dyDescent="0.2">
      <c r="B287" s="2"/>
    </row>
    <row r="288" spans="2:2" x14ac:dyDescent="0.2">
      <c r="B288" s="2"/>
    </row>
    <row r="289" spans="2:2" x14ac:dyDescent="0.2">
      <c r="B289" s="2"/>
    </row>
    <row r="290" spans="2:2" x14ac:dyDescent="0.2">
      <c r="B290" s="2"/>
    </row>
    <row r="291" spans="2:2" x14ac:dyDescent="0.2">
      <c r="B291" s="2"/>
    </row>
    <row r="292" spans="2:2" x14ac:dyDescent="0.2">
      <c r="B292" s="2"/>
    </row>
    <row r="293" spans="2:2" x14ac:dyDescent="0.2">
      <c r="B293" s="2"/>
    </row>
    <row r="294" spans="2:2" x14ac:dyDescent="0.2">
      <c r="B294" s="2"/>
    </row>
    <row r="295" spans="2:2" x14ac:dyDescent="0.2">
      <c r="B295" s="2"/>
    </row>
    <row r="296" spans="2:2" x14ac:dyDescent="0.2">
      <c r="B296" s="2"/>
    </row>
    <row r="297" spans="2:2" x14ac:dyDescent="0.2">
      <c r="B297" s="2"/>
    </row>
    <row r="298" spans="2:2" x14ac:dyDescent="0.2">
      <c r="B298" s="2"/>
    </row>
    <row r="299" spans="2:2" x14ac:dyDescent="0.2">
      <c r="B299" s="2"/>
    </row>
    <row r="300" spans="2:2" x14ac:dyDescent="0.2">
      <c r="B300" s="2"/>
    </row>
    <row r="301" spans="2:2" x14ac:dyDescent="0.2">
      <c r="B301" s="2"/>
    </row>
    <row r="302" spans="2:2" x14ac:dyDescent="0.2">
      <c r="B302" s="2"/>
    </row>
    <row r="303" spans="2:2" x14ac:dyDescent="0.2">
      <c r="B303" s="2"/>
    </row>
    <row r="304" spans="2:2" x14ac:dyDescent="0.2">
      <c r="B304" s="2"/>
    </row>
    <row r="305" spans="2:2" x14ac:dyDescent="0.2">
      <c r="B305" s="2"/>
    </row>
    <row r="306" spans="2:2" x14ac:dyDescent="0.2">
      <c r="B306" s="2"/>
    </row>
    <row r="307" spans="2:2" x14ac:dyDescent="0.2">
      <c r="B307" s="2"/>
    </row>
    <row r="308" spans="2:2" x14ac:dyDescent="0.2">
      <c r="B308" s="2"/>
    </row>
    <row r="309" spans="2:2" x14ac:dyDescent="0.2">
      <c r="B309" s="2"/>
    </row>
    <row r="310" spans="2:2" x14ac:dyDescent="0.2">
      <c r="B310" s="2"/>
    </row>
    <row r="311" spans="2:2" x14ac:dyDescent="0.2">
      <c r="B311" s="2"/>
    </row>
    <row r="312" spans="2:2" x14ac:dyDescent="0.2">
      <c r="B312" s="2"/>
    </row>
    <row r="313" spans="2:2" x14ac:dyDescent="0.2">
      <c r="B313" s="2"/>
    </row>
    <row r="314" spans="2:2" x14ac:dyDescent="0.2">
      <c r="B314" s="2"/>
    </row>
    <row r="315" spans="2:2" x14ac:dyDescent="0.2">
      <c r="B315" s="2"/>
    </row>
    <row r="316" spans="2:2" x14ac:dyDescent="0.2">
      <c r="B316" s="2"/>
    </row>
    <row r="317" spans="2:2" x14ac:dyDescent="0.2">
      <c r="B317" s="2"/>
    </row>
    <row r="318" spans="2:2" x14ac:dyDescent="0.2">
      <c r="B318" s="2"/>
    </row>
    <row r="319" spans="2:2" x14ac:dyDescent="0.2">
      <c r="B319" s="2"/>
    </row>
    <row r="320" spans="2:2" x14ac:dyDescent="0.2">
      <c r="B320" s="2"/>
    </row>
    <row r="321" spans="2:2" x14ac:dyDescent="0.2">
      <c r="B321" s="2"/>
    </row>
    <row r="322" spans="2:2" x14ac:dyDescent="0.2">
      <c r="B322" s="2"/>
    </row>
    <row r="323" spans="2:2" x14ac:dyDescent="0.2">
      <c r="B323" s="2"/>
    </row>
    <row r="324" spans="2:2" x14ac:dyDescent="0.2">
      <c r="B324" s="2"/>
    </row>
    <row r="325" spans="2:2" x14ac:dyDescent="0.2">
      <c r="B325" s="2"/>
    </row>
    <row r="326" spans="2:2" x14ac:dyDescent="0.2">
      <c r="B326" s="2"/>
    </row>
    <row r="327" spans="2:2" x14ac:dyDescent="0.2">
      <c r="B327" s="2"/>
    </row>
    <row r="328" spans="2:2" x14ac:dyDescent="0.2">
      <c r="B328" s="2"/>
    </row>
    <row r="329" spans="2:2" x14ac:dyDescent="0.2">
      <c r="B329" s="2"/>
    </row>
    <row r="330" spans="2:2" x14ac:dyDescent="0.2">
      <c r="B330" s="2"/>
    </row>
  </sheetData>
  <sheetProtection sheet="1" objects="1" scenarios="1"/>
  <phoneticPr fontId="1"/>
  <dataValidations count="2">
    <dataValidation type="list" allowBlank="1" showInputMessage="1" showErrorMessage="1" sqref="B3:B4">
      <formula1>使える色リスト</formula1>
    </dataValidation>
    <dataValidation type="list" allowBlank="1" showInputMessage="1" showErrorMessage="1" sqref="B8 B21 B34 B58 B72">
      <formula1>"使わない,使う"</formula1>
    </dataValidation>
  </dataValidation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0"/>
  <sheetViews>
    <sheetView zoomScale="160" zoomScaleNormal="160" workbookViewId="0">
      <pane xSplit="1" ySplit="1" topLeftCell="B2" activePane="bottomRight" state="frozen"/>
      <selection pane="topRight"/>
      <selection pane="bottomLeft"/>
      <selection pane="bottomRight"/>
    </sheetView>
  </sheetViews>
  <sheetFormatPr defaultRowHeight="13" x14ac:dyDescent="0.2"/>
  <cols>
    <col min="1" max="3" width="18" customWidth="1"/>
    <col min="4" max="4" width="28" customWidth="1"/>
    <col min="5" max="5" width="67.453125" customWidth="1"/>
    <col min="8" max="8" width="66.453125" customWidth="1"/>
  </cols>
  <sheetData>
    <row r="1" spans="1:9" x14ac:dyDescent="0.2">
      <c r="A1" t="s">
        <v>12</v>
      </c>
      <c r="B1" t="s">
        <v>13</v>
      </c>
      <c r="C1" t="s">
        <v>14</v>
      </c>
      <c r="D1" t="s">
        <v>15</v>
      </c>
      <c r="E1" t="s">
        <v>16</v>
      </c>
      <c r="F1" s="1"/>
      <c r="H1" t="str">
        <f ca="1">"%TeXソース("&amp;RIGHT(CELL("filename",D1),LEN(CELL("filename",D1))-FIND("]",CELL("filename",D1)))&amp;")"</f>
        <v>%TeXソース(30)</v>
      </c>
    </row>
    <row r="2" spans="1:9" x14ac:dyDescent="0.2">
      <c r="A2" t="s">
        <v>50</v>
      </c>
      <c r="B2" s="2"/>
      <c r="C2" t="s">
        <v>208</v>
      </c>
      <c r="F2" s="1"/>
      <c r="H2" t="str">
        <f>IF(B2&lt;&gt;"","\section{"&amp;B2&amp;"} ","")</f>
        <v/>
      </c>
    </row>
    <row r="3" spans="1:9" x14ac:dyDescent="0.2">
      <c r="A3" t="s">
        <v>51</v>
      </c>
      <c r="B3" s="2" t="s">
        <v>192</v>
      </c>
      <c r="C3" t="s">
        <v>209</v>
      </c>
      <c r="E3" t="s">
        <v>18</v>
      </c>
      <c r="H3" t="str">
        <f>IF(B3&lt;&gt;"","\pagecolor{"&amp;B3&amp;"} %スライドの背景色","")</f>
        <v>\pagecolor{black} %スライドの背景色</v>
      </c>
    </row>
    <row r="4" spans="1:9" x14ac:dyDescent="0.2">
      <c r="A4" t="s">
        <v>52</v>
      </c>
      <c r="B4" s="2" t="s">
        <v>186</v>
      </c>
      <c r="C4" t="s">
        <v>19</v>
      </c>
      <c r="H4" t="str">
        <f>IF(B4&lt;&gt;"","\color{"&amp;B4&amp;"}%文字色","")</f>
        <v>\color{white}%文字色</v>
      </c>
    </row>
    <row r="5" spans="1:9" x14ac:dyDescent="0.2">
      <c r="A5" t="s">
        <v>170</v>
      </c>
      <c r="B5" s="2"/>
      <c r="C5" t="s">
        <v>188</v>
      </c>
      <c r="H5" t="str">
        <f>IF(B5&lt;&gt;"",B5&amp;"\\%スライド中の文章1","")</f>
        <v/>
      </c>
    </row>
    <row r="6" spans="1:9" x14ac:dyDescent="0.2">
      <c r="A6" t="s">
        <v>171</v>
      </c>
      <c r="B6" s="2"/>
      <c r="C6" t="s">
        <v>189</v>
      </c>
      <c r="H6" t="str">
        <f>IF(B6&lt;&gt;"",B6&amp;"\\%スライド中の文章2","")</f>
        <v/>
      </c>
    </row>
    <row r="7" spans="1:9" x14ac:dyDescent="0.2">
      <c r="B7" s="2"/>
    </row>
    <row r="8" spans="1:9" x14ac:dyDescent="0.2">
      <c r="A8" t="s">
        <v>172</v>
      </c>
      <c r="B8" s="2"/>
      <c r="C8" t="s">
        <v>207</v>
      </c>
      <c r="D8" t="s">
        <v>194</v>
      </c>
      <c r="H8" t="str">
        <f>IF(B$8="使う","\begin{itemize}%記号付き箇条書き","")</f>
        <v/>
      </c>
    </row>
    <row r="9" spans="1:9" x14ac:dyDescent="0.2">
      <c r="A9" t="s">
        <v>20</v>
      </c>
      <c r="B9" s="3"/>
      <c r="C9" t="s">
        <v>195</v>
      </c>
      <c r="I9" t="str">
        <f>IF(B$8="使う",IF(B9&lt;&gt;"","\item "&amp;B9,""),"")</f>
        <v/>
      </c>
    </row>
    <row r="10" spans="1:9" x14ac:dyDescent="0.2">
      <c r="A10" t="s">
        <v>21</v>
      </c>
      <c r="B10" s="2"/>
      <c r="I10" t="str">
        <f>IF(B$8="使う",IF(B10&lt;&gt;"","\item "&amp;B10,""),"")</f>
        <v/>
      </c>
    </row>
    <row r="11" spans="1:9" x14ac:dyDescent="0.2">
      <c r="A11" t="s">
        <v>22</v>
      </c>
      <c r="B11" s="2"/>
      <c r="I11" t="str">
        <f t="shared" ref="I11:I18" si="0">IF(B$8="使う",IF(B11&lt;&gt;"","\item "&amp;B11,""),"")</f>
        <v/>
      </c>
    </row>
    <row r="12" spans="1:9" x14ac:dyDescent="0.2">
      <c r="A12" t="s">
        <v>23</v>
      </c>
      <c r="B12" s="2"/>
      <c r="I12" t="str">
        <f t="shared" si="0"/>
        <v/>
      </c>
    </row>
    <row r="13" spans="1:9" x14ac:dyDescent="0.2">
      <c r="A13" t="s">
        <v>24</v>
      </c>
      <c r="B13" s="2"/>
      <c r="I13" t="str">
        <f t="shared" si="0"/>
        <v/>
      </c>
    </row>
    <row r="14" spans="1:9" x14ac:dyDescent="0.2">
      <c r="A14" t="s">
        <v>25</v>
      </c>
      <c r="B14" s="2"/>
      <c r="I14" t="str">
        <f t="shared" si="0"/>
        <v/>
      </c>
    </row>
    <row r="15" spans="1:9" x14ac:dyDescent="0.2">
      <c r="A15" t="s">
        <v>26</v>
      </c>
      <c r="B15" s="2"/>
      <c r="I15" t="str">
        <f t="shared" si="0"/>
        <v/>
      </c>
    </row>
    <row r="16" spans="1:9" x14ac:dyDescent="0.2">
      <c r="A16" t="s">
        <v>27</v>
      </c>
      <c r="B16" s="2"/>
      <c r="I16" t="str">
        <f t="shared" si="0"/>
        <v/>
      </c>
    </row>
    <row r="17" spans="1:9" x14ac:dyDescent="0.2">
      <c r="A17" t="s">
        <v>28</v>
      </c>
      <c r="B17" s="2"/>
      <c r="I17" t="str">
        <f t="shared" si="0"/>
        <v/>
      </c>
    </row>
    <row r="18" spans="1:9" x14ac:dyDescent="0.2">
      <c r="A18" t="s">
        <v>29</v>
      </c>
      <c r="B18" s="2"/>
      <c r="I18" t="str">
        <f t="shared" si="0"/>
        <v/>
      </c>
    </row>
    <row r="19" spans="1:9" x14ac:dyDescent="0.2">
      <c r="B19" s="2"/>
      <c r="H19" t="str">
        <f>IF(B$8="使う","\end{itemize}%記号付き箇条書き","")</f>
        <v/>
      </c>
    </row>
    <row r="20" spans="1:9" x14ac:dyDescent="0.2">
      <c r="B20" s="2"/>
    </row>
    <row r="21" spans="1:9" x14ac:dyDescent="0.2">
      <c r="A21" t="s">
        <v>173</v>
      </c>
      <c r="B21" s="2"/>
      <c r="C21" t="s">
        <v>207</v>
      </c>
      <c r="D21" t="s">
        <v>194</v>
      </c>
      <c r="H21" t="str">
        <f>IF(B$21="使う","\begin{enumerate}%記号付き箇条書き","")</f>
        <v/>
      </c>
    </row>
    <row r="22" spans="1:9" x14ac:dyDescent="0.2">
      <c r="A22" t="s">
        <v>20</v>
      </c>
      <c r="B22" s="2"/>
      <c r="C22" t="s">
        <v>195</v>
      </c>
      <c r="I22" t="str">
        <f>IF(B$21="使う",IF(B22&lt;&gt;"","\item "&amp;B22,""),"")</f>
        <v/>
      </c>
    </row>
    <row r="23" spans="1:9" x14ac:dyDescent="0.2">
      <c r="A23" t="s">
        <v>21</v>
      </c>
      <c r="B23" s="2"/>
      <c r="I23" t="str">
        <f t="shared" ref="I23:I31" si="1">IF(B$21="使う",IF(B23&lt;&gt;"","\item "&amp;B23,""),"")</f>
        <v/>
      </c>
    </row>
    <row r="24" spans="1:9" x14ac:dyDescent="0.2">
      <c r="A24" t="s">
        <v>22</v>
      </c>
      <c r="B24" s="2"/>
      <c r="I24" t="str">
        <f t="shared" si="1"/>
        <v/>
      </c>
    </row>
    <row r="25" spans="1:9" x14ac:dyDescent="0.2">
      <c r="A25" t="s">
        <v>23</v>
      </c>
      <c r="B25" s="2"/>
      <c r="I25" t="str">
        <f t="shared" si="1"/>
        <v/>
      </c>
    </row>
    <row r="26" spans="1:9" x14ac:dyDescent="0.2">
      <c r="A26" t="s">
        <v>24</v>
      </c>
      <c r="B26" s="2"/>
      <c r="I26" t="str">
        <f t="shared" si="1"/>
        <v/>
      </c>
    </row>
    <row r="27" spans="1:9" x14ac:dyDescent="0.2">
      <c r="A27" t="s">
        <v>25</v>
      </c>
      <c r="B27" s="2"/>
      <c r="I27" t="str">
        <f t="shared" si="1"/>
        <v/>
      </c>
    </row>
    <row r="28" spans="1:9" x14ac:dyDescent="0.2">
      <c r="A28" t="s">
        <v>26</v>
      </c>
      <c r="B28" s="2"/>
      <c r="I28" t="str">
        <f t="shared" si="1"/>
        <v/>
      </c>
    </row>
    <row r="29" spans="1:9" x14ac:dyDescent="0.2">
      <c r="A29" t="s">
        <v>27</v>
      </c>
      <c r="B29" s="2"/>
      <c r="I29" t="str">
        <f t="shared" si="1"/>
        <v/>
      </c>
    </row>
    <row r="30" spans="1:9" x14ac:dyDescent="0.2">
      <c r="A30" t="s">
        <v>28</v>
      </c>
      <c r="B30" s="2"/>
      <c r="I30" t="str">
        <f t="shared" si="1"/>
        <v/>
      </c>
    </row>
    <row r="31" spans="1:9" x14ac:dyDescent="0.2">
      <c r="A31" t="s">
        <v>29</v>
      </c>
      <c r="B31" s="2"/>
      <c r="I31" t="str">
        <f t="shared" si="1"/>
        <v/>
      </c>
    </row>
    <row r="32" spans="1:9" x14ac:dyDescent="0.2">
      <c r="B32" s="2"/>
      <c r="H32" t="str">
        <f>IF(B$21="使う","\end{enumerate}%記号付き箇条書き","")</f>
        <v/>
      </c>
    </row>
    <row r="33" spans="1:9" x14ac:dyDescent="0.2">
      <c r="B33" s="2"/>
    </row>
    <row r="34" spans="1:9" x14ac:dyDescent="0.2">
      <c r="A34" t="s">
        <v>174</v>
      </c>
      <c r="B34" s="2"/>
      <c r="C34" t="s">
        <v>207</v>
      </c>
      <c r="D34" t="s">
        <v>194</v>
      </c>
      <c r="H34" t="str">
        <f>IF(B$34="使う","\begin{description}%語句説明箇条書き","")</f>
        <v/>
      </c>
    </row>
    <row r="35" spans="1:9" x14ac:dyDescent="0.2">
      <c r="A35" t="s">
        <v>30</v>
      </c>
      <c r="B35" s="2"/>
      <c r="C35" t="s">
        <v>196</v>
      </c>
      <c r="D35" t="s">
        <v>198</v>
      </c>
      <c r="I35" t="str">
        <f>IF(B$34="使う",IF(AND(B35&lt;&gt;"",B36&lt;&gt;""),"\item["&amp;B35&amp;"]"&amp;B36,""),"")</f>
        <v/>
      </c>
    </row>
    <row r="36" spans="1:9" x14ac:dyDescent="0.2">
      <c r="A36" t="s">
        <v>31</v>
      </c>
      <c r="B36" s="2"/>
      <c r="C36" t="s">
        <v>197</v>
      </c>
      <c r="D36" t="s">
        <v>199</v>
      </c>
    </row>
    <row r="37" spans="1:9" x14ac:dyDescent="0.2">
      <c r="A37" t="s">
        <v>32</v>
      </c>
      <c r="B37" s="2"/>
      <c r="I37" t="str">
        <f>IF(B$34="使う",IF(AND(B37&lt;&gt;"",B38&lt;&gt;""),"\item["&amp;B37&amp;"]"&amp;B38,""),"")</f>
        <v/>
      </c>
    </row>
    <row r="38" spans="1:9" x14ac:dyDescent="0.2">
      <c r="A38" t="s">
        <v>33</v>
      </c>
      <c r="B38" s="2"/>
    </row>
    <row r="39" spans="1:9" x14ac:dyDescent="0.2">
      <c r="A39" t="s">
        <v>34</v>
      </c>
      <c r="B39" s="2"/>
      <c r="I39" t="str">
        <f>IF(B$34="使う",IF(AND(B39&lt;&gt;"",B40&lt;&gt;""),"\item["&amp;B39&amp;"]"&amp;B40,""),"")</f>
        <v/>
      </c>
    </row>
    <row r="40" spans="1:9" x14ac:dyDescent="0.2">
      <c r="A40" t="s">
        <v>35</v>
      </c>
      <c r="B40" s="2"/>
    </row>
    <row r="41" spans="1:9" x14ac:dyDescent="0.2">
      <c r="A41" t="s">
        <v>36</v>
      </c>
      <c r="B41" s="2"/>
      <c r="I41" t="str">
        <f>IF(B$34="使う",IF(AND(B41&lt;&gt;"",B42&lt;&gt;""),"\item["&amp;B41&amp;"]"&amp;B42,""),"")</f>
        <v/>
      </c>
    </row>
    <row r="42" spans="1:9" x14ac:dyDescent="0.2">
      <c r="A42" t="s">
        <v>37</v>
      </c>
      <c r="B42" s="2"/>
    </row>
    <row r="43" spans="1:9" x14ac:dyDescent="0.2">
      <c r="A43" t="s">
        <v>38</v>
      </c>
      <c r="B43" s="2"/>
      <c r="I43" t="str">
        <f>IF(B$34="使う",IF(AND(B43&lt;&gt;"",B44&lt;&gt;""),"\item["&amp;B43&amp;"]"&amp;B44,""),"")</f>
        <v/>
      </c>
    </row>
    <row r="44" spans="1:9" x14ac:dyDescent="0.2">
      <c r="A44" t="s">
        <v>39</v>
      </c>
      <c r="B44" s="2"/>
    </row>
    <row r="45" spans="1:9" x14ac:dyDescent="0.2">
      <c r="A45" t="s">
        <v>40</v>
      </c>
      <c r="B45" s="2"/>
      <c r="I45" t="str">
        <f>IF(B$34="使う",IF(AND(B45&lt;&gt;"",B46&lt;&gt;""),"\item["&amp;B45&amp;"]"&amp;B46,""),"")</f>
        <v/>
      </c>
    </row>
    <row r="46" spans="1:9" x14ac:dyDescent="0.2">
      <c r="A46" t="s">
        <v>41</v>
      </c>
      <c r="B46" s="2"/>
    </row>
    <row r="47" spans="1:9" x14ac:dyDescent="0.2">
      <c r="A47" t="s">
        <v>42</v>
      </c>
      <c r="B47" s="2"/>
      <c r="I47" t="str">
        <f>IF(B$34="使う",IF(AND(B47&lt;&gt;"",B48&lt;&gt;""),"\item["&amp;B47&amp;"]"&amp;B48,""),"")</f>
        <v/>
      </c>
    </row>
    <row r="48" spans="1:9" x14ac:dyDescent="0.2">
      <c r="A48" t="s">
        <v>43</v>
      </c>
      <c r="B48" s="2"/>
    </row>
    <row r="49" spans="1:9" x14ac:dyDescent="0.2">
      <c r="A49" t="s">
        <v>44</v>
      </c>
      <c r="B49" s="2"/>
      <c r="I49" t="str">
        <f>IF(B$34="使う",IF(AND(B49&lt;&gt;"",B50&lt;&gt;""),"\item["&amp;B49&amp;"]"&amp;B50,""),"")</f>
        <v/>
      </c>
    </row>
    <row r="50" spans="1:9" x14ac:dyDescent="0.2">
      <c r="A50" t="s">
        <v>45</v>
      </c>
      <c r="B50" s="2"/>
    </row>
    <row r="51" spans="1:9" x14ac:dyDescent="0.2">
      <c r="A51" t="s">
        <v>46</v>
      </c>
      <c r="B51" s="2"/>
      <c r="I51" t="str">
        <f>IF(B$34="使う",IF(AND(B51&lt;&gt;"",B52&lt;&gt;""),"\item["&amp;B51&amp;"]"&amp;B52,""),"")</f>
        <v/>
      </c>
    </row>
    <row r="52" spans="1:9" x14ac:dyDescent="0.2">
      <c r="A52" t="s">
        <v>47</v>
      </c>
      <c r="B52" s="2"/>
    </row>
    <row r="53" spans="1:9" x14ac:dyDescent="0.2">
      <c r="A53" t="s">
        <v>48</v>
      </c>
      <c r="B53" s="2"/>
      <c r="I53" t="str">
        <f>IF(B$34="使う",IF(AND(B53&lt;&gt;"",B54&lt;&gt;""),"\item["&amp;B53&amp;"]"&amp;B54,""),"")</f>
        <v/>
      </c>
    </row>
    <row r="54" spans="1:9" x14ac:dyDescent="0.2">
      <c r="A54" t="s">
        <v>49</v>
      </c>
      <c r="B54" s="2"/>
    </row>
    <row r="55" spans="1:9" x14ac:dyDescent="0.2">
      <c r="B55" s="2"/>
    </row>
    <row r="56" spans="1:9" x14ac:dyDescent="0.2">
      <c r="B56" s="2"/>
      <c r="H56" t="str">
        <f>IF(B$34="使う","\end{description}%語句説明箇条書き","")</f>
        <v/>
      </c>
      <c r="I56" t="str">
        <f>IF(B$34="使う",IF(AND(B56&lt;&gt;"",B58&lt;&gt;""),"\item["&amp;B56&amp;"]"&amp;B58,""),"")</f>
        <v/>
      </c>
    </row>
    <row r="57" spans="1:9" x14ac:dyDescent="0.2">
      <c r="B57" s="2"/>
    </row>
    <row r="58" spans="1:9" x14ac:dyDescent="0.2">
      <c r="A58" t="s">
        <v>180</v>
      </c>
      <c r="B58" s="2"/>
      <c r="C58" t="s">
        <v>207</v>
      </c>
      <c r="D58" t="s">
        <v>194</v>
      </c>
      <c r="H58" t="s">
        <v>184</v>
      </c>
    </row>
    <row r="59" spans="1:9" x14ac:dyDescent="0.2">
      <c r="A59" t="s">
        <v>181</v>
      </c>
      <c r="B59" s="2"/>
      <c r="C59" t="s">
        <v>205</v>
      </c>
      <c r="D59" t="s">
        <v>203</v>
      </c>
      <c r="H59" t="str">
        <f>IF(B$58="使う","\begin{minipage}[b]{0.45\textwidth}","")</f>
        <v/>
      </c>
    </row>
    <row r="60" spans="1:9" x14ac:dyDescent="0.2">
      <c r="A60" t="s">
        <v>54</v>
      </c>
      <c r="B60" s="2"/>
      <c r="C60" t="s">
        <v>200</v>
      </c>
      <c r="D60" t="s">
        <v>202</v>
      </c>
      <c r="I60" t="str">
        <f>IF(B$58="使う",B59,"")</f>
        <v/>
      </c>
    </row>
    <row r="61" spans="1:9" x14ac:dyDescent="0.2">
      <c r="A61" t="s">
        <v>182</v>
      </c>
      <c r="B61" s="2"/>
      <c r="C61" t="s">
        <v>204</v>
      </c>
      <c r="D61" t="s">
        <v>206</v>
      </c>
      <c r="I61" t="str">
        <f>IF(B$58="使う","\end{minipage}","")</f>
        <v/>
      </c>
    </row>
    <row r="62" spans="1:9" x14ac:dyDescent="0.2">
      <c r="B62" s="2"/>
      <c r="I62" t="str">
        <f>IF(B$58="使う","\hspace*{0.1cm} % 1 番目の文章と 1 番目の図の間隔","")</f>
        <v/>
      </c>
    </row>
    <row r="63" spans="1:9" x14ac:dyDescent="0.2">
      <c r="B63" s="2"/>
      <c r="I63" t="str">
        <f>IF(B$58="使う","\begin{minipage}{0.45\textwidth}","")</f>
        <v/>
      </c>
    </row>
    <row r="64" spans="1:9" x14ac:dyDescent="0.2">
      <c r="B64" s="2"/>
      <c r="I64" t="str">
        <f>IF(B$58="使う","\begin{figure}[H]","")</f>
        <v/>
      </c>
    </row>
    <row r="65" spans="1:9" x14ac:dyDescent="0.2">
      <c r="B65" s="2"/>
      <c r="I65" t="str">
        <f>IF(B$58="使う","\includegraphics[clip,width=3.3cm]{./image/"&amp;B60&amp;"}","")</f>
        <v/>
      </c>
    </row>
    <row r="66" spans="1:9" x14ac:dyDescent="0.2">
      <c r="B66" s="2"/>
      <c r="I66" t="str">
        <f>IF(B$58="使う","\vspace*{-0.5cm} % 図とキャプションの間隔","")</f>
        <v/>
      </c>
    </row>
    <row r="67" spans="1:9" x14ac:dyDescent="0.2">
      <c r="B67" s="2"/>
      <c r="I67" t="str">
        <f>IF(B$58="使う","\caption{"&amp;B61&amp;"}","")</f>
        <v/>
      </c>
    </row>
    <row r="68" spans="1:9" x14ac:dyDescent="0.2">
      <c r="B68" s="2"/>
      <c r="I68" t="str">
        <f>IF(B$58="使う","\label{db-tarzan}","")</f>
        <v/>
      </c>
    </row>
    <row r="69" spans="1:9" x14ac:dyDescent="0.2">
      <c r="B69" s="2"/>
      <c r="I69" t="str">
        <f>IF(B$58="使う","\end{figure}","")</f>
        <v/>
      </c>
    </row>
    <row r="70" spans="1:9" x14ac:dyDescent="0.2">
      <c r="B70" s="2"/>
      <c r="H70" t="str">
        <f>IF(B$58="使う","\end{minipage}","")</f>
        <v/>
      </c>
    </row>
    <row r="71" spans="1:9" x14ac:dyDescent="0.2">
      <c r="B71" s="2"/>
    </row>
    <row r="72" spans="1:9" x14ac:dyDescent="0.2">
      <c r="A72" t="s">
        <v>183</v>
      </c>
      <c r="B72" s="2"/>
      <c r="C72" t="s">
        <v>207</v>
      </c>
      <c r="D72" t="s">
        <v>194</v>
      </c>
      <c r="H72" t="s">
        <v>185</v>
      </c>
    </row>
    <row r="73" spans="1:9" x14ac:dyDescent="0.2">
      <c r="A73" t="s">
        <v>54</v>
      </c>
      <c r="B73" s="2"/>
      <c r="C73" t="s">
        <v>200</v>
      </c>
      <c r="D73" t="s">
        <v>202</v>
      </c>
      <c r="H73" t="str">
        <f>IF(B$72="使う","\begin{figure}[h]","")</f>
        <v/>
      </c>
    </row>
    <row r="74" spans="1:9" x14ac:dyDescent="0.2">
      <c r="A74" t="s">
        <v>182</v>
      </c>
      <c r="B74" s="2"/>
      <c r="C74" t="s">
        <v>204</v>
      </c>
      <c r="D74" t="s">
        <v>206</v>
      </c>
      <c r="I74" t="str">
        <f>IF(B$72="使う","\begin{center}","")</f>
        <v/>
      </c>
    </row>
    <row r="75" spans="1:9" x14ac:dyDescent="0.2">
      <c r="B75" s="2"/>
      <c r="I75" t="str">
        <f>IF(B$72="使う","\includegraphics[clip,width=7cm]{./image/"&amp;B73&amp;"}","")</f>
        <v/>
      </c>
    </row>
    <row r="76" spans="1:9" x14ac:dyDescent="0.2">
      <c r="B76" s="2"/>
      <c r="I76" t="str">
        <f>IF(B$72="使う","\vspace*{-0.3cm} % 図とキャプションの間隔","")</f>
        <v/>
      </c>
    </row>
    <row r="77" spans="1:9" x14ac:dyDescent="0.2">
      <c r="B77" s="2"/>
      <c r="I77" t="str">
        <f>IF(B$72="使う","\caption{"&amp;B74&amp;"}","")</f>
        <v/>
      </c>
    </row>
    <row r="78" spans="1:9" x14ac:dyDescent="0.2">
      <c r="B78" s="2"/>
      <c r="I78" t="str">
        <f>IF(B$72="使う","\end{center}","")</f>
        <v/>
      </c>
    </row>
    <row r="79" spans="1:9" x14ac:dyDescent="0.2">
      <c r="B79" s="2"/>
      <c r="I79" t="str">
        <f>IF(B$72="使う","\label{"&amp;B74&amp;"}","")</f>
        <v/>
      </c>
    </row>
    <row r="80" spans="1:9" x14ac:dyDescent="0.2">
      <c r="B80" s="2"/>
      <c r="H80" t="str">
        <f>IF(B$72="使う","\end{figure}","")</f>
        <v/>
      </c>
    </row>
    <row r="81" spans="2:2" x14ac:dyDescent="0.2">
      <c r="B81" s="2"/>
    </row>
    <row r="82" spans="2:2" x14ac:dyDescent="0.2">
      <c r="B82" s="2"/>
    </row>
    <row r="83" spans="2:2" x14ac:dyDescent="0.2">
      <c r="B83" s="2"/>
    </row>
    <row r="84" spans="2:2" x14ac:dyDescent="0.2">
      <c r="B84" s="2"/>
    </row>
    <row r="85" spans="2:2" x14ac:dyDescent="0.2">
      <c r="B85" s="2"/>
    </row>
    <row r="86" spans="2:2" x14ac:dyDescent="0.2">
      <c r="B86" s="2"/>
    </row>
    <row r="87" spans="2:2" x14ac:dyDescent="0.2">
      <c r="B87" s="2"/>
    </row>
    <row r="88" spans="2:2" x14ac:dyDescent="0.2">
      <c r="B88" s="2"/>
    </row>
    <row r="89" spans="2:2" x14ac:dyDescent="0.2">
      <c r="B89" s="2"/>
    </row>
    <row r="90" spans="2:2" x14ac:dyDescent="0.2">
      <c r="B90" s="2"/>
    </row>
    <row r="91" spans="2:2" x14ac:dyDescent="0.2">
      <c r="B91" s="2"/>
    </row>
    <row r="92" spans="2:2" x14ac:dyDescent="0.2">
      <c r="B92" s="2"/>
    </row>
    <row r="93" spans="2:2" x14ac:dyDescent="0.2">
      <c r="B93" s="2"/>
    </row>
    <row r="94" spans="2:2" x14ac:dyDescent="0.2">
      <c r="B94" s="2"/>
    </row>
    <row r="95" spans="2:2" x14ac:dyDescent="0.2">
      <c r="B95" s="2"/>
    </row>
    <row r="96" spans="2:2" x14ac:dyDescent="0.2">
      <c r="B96" s="2"/>
    </row>
    <row r="97" spans="2:2" x14ac:dyDescent="0.2">
      <c r="B97" s="2"/>
    </row>
    <row r="98" spans="2:2" x14ac:dyDescent="0.2">
      <c r="B98" s="2"/>
    </row>
    <row r="99" spans="2:2" x14ac:dyDescent="0.2">
      <c r="B99" s="2"/>
    </row>
    <row r="100" spans="2:2" x14ac:dyDescent="0.2">
      <c r="B100" s="2"/>
    </row>
    <row r="101" spans="2:2" x14ac:dyDescent="0.2">
      <c r="B101" s="2"/>
    </row>
    <row r="102" spans="2:2" x14ac:dyDescent="0.2">
      <c r="B102" s="2"/>
    </row>
    <row r="103" spans="2:2" x14ac:dyDescent="0.2">
      <c r="B103" s="2"/>
    </row>
    <row r="104" spans="2:2" x14ac:dyDescent="0.2">
      <c r="B104" s="2"/>
    </row>
    <row r="105" spans="2:2" x14ac:dyDescent="0.2">
      <c r="B105" s="2"/>
    </row>
    <row r="106" spans="2:2" x14ac:dyDescent="0.2">
      <c r="B106" s="2"/>
    </row>
    <row r="107" spans="2:2" x14ac:dyDescent="0.2">
      <c r="B107" s="2"/>
    </row>
    <row r="108" spans="2:2" x14ac:dyDescent="0.2">
      <c r="B108" s="2"/>
    </row>
    <row r="109" spans="2:2" x14ac:dyDescent="0.2">
      <c r="B109" s="2"/>
    </row>
    <row r="110" spans="2:2" x14ac:dyDescent="0.2">
      <c r="B110" s="2"/>
    </row>
    <row r="111" spans="2:2" x14ac:dyDescent="0.2">
      <c r="B111" s="2"/>
    </row>
    <row r="112" spans="2:2" x14ac:dyDescent="0.2">
      <c r="B112" s="2"/>
    </row>
    <row r="113" spans="2:2" x14ac:dyDescent="0.2">
      <c r="B113" s="2"/>
    </row>
    <row r="114" spans="2:2" x14ac:dyDescent="0.2">
      <c r="B114" s="2"/>
    </row>
    <row r="115" spans="2:2" x14ac:dyDescent="0.2">
      <c r="B115" s="2"/>
    </row>
    <row r="116" spans="2:2" x14ac:dyDescent="0.2">
      <c r="B116" s="2"/>
    </row>
    <row r="117" spans="2:2" x14ac:dyDescent="0.2">
      <c r="B117" s="2"/>
    </row>
    <row r="118" spans="2:2" x14ac:dyDescent="0.2">
      <c r="B118" s="2"/>
    </row>
    <row r="119" spans="2:2" x14ac:dyDescent="0.2">
      <c r="B119" s="2"/>
    </row>
    <row r="120" spans="2:2" x14ac:dyDescent="0.2">
      <c r="B120" s="2"/>
    </row>
    <row r="121" spans="2:2" x14ac:dyDescent="0.2">
      <c r="B121" s="2"/>
    </row>
    <row r="122" spans="2:2" x14ac:dyDescent="0.2">
      <c r="B122" s="2"/>
    </row>
    <row r="123" spans="2:2" x14ac:dyDescent="0.2">
      <c r="B123" s="2"/>
    </row>
    <row r="124" spans="2:2" x14ac:dyDescent="0.2">
      <c r="B124" s="2"/>
    </row>
    <row r="125" spans="2:2" x14ac:dyDescent="0.2">
      <c r="B125" s="2"/>
    </row>
    <row r="126" spans="2:2" x14ac:dyDescent="0.2">
      <c r="B126" s="2"/>
    </row>
    <row r="127" spans="2:2" x14ac:dyDescent="0.2">
      <c r="B127" s="2"/>
    </row>
    <row r="128" spans="2:2" x14ac:dyDescent="0.2">
      <c r="B128" s="2"/>
    </row>
    <row r="129" spans="2:2" x14ac:dyDescent="0.2">
      <c r="B129" s="2"/>
    </row>
    <row r="130" spans="2:2" x14ac:dyDescent="0.2">
      <c r="B130" s="2"/>
    </row>
    <row r="131" spans="2:2" x14ac:dyDescent="0.2">
      <c r="B131" s="2"/>
    </row>
    <row r="132" spans="2:2" x14ac:dyDescent="0.2">
      <c r="B132" s="2"/>
    </row>
    <row r="133" spans="2:2" x14ac:dyDescent="0.2">
      <c r="B133" s="2"/>
    </row>
    <row r="134" spans="2:2" x14ac:dyDescent="0.2">
      <c r="B134" s="2"/>
    </row>
    <row r="135" spans="2:2" x14ac:dyDescent="0.2">
      <c r="B135" s="2"/>
    </row>
    <row r="136" spans="2:2" x14ac:dyDescent="0.2">
      <c r="B136" s="2"/>
    </row>
    <row r="137" spans="2:2" x14ac:dyDescent="0.2">
      <c r="B137" s="2"/>
    </row>
    <row r="138" spans="2:2" x14ac:dyDescent="0.2">
      <c r="B138" s="2"/>
    </row>
    <row r="139" spans="2:2" x14ac:dyDescent="0.2">
      <c r="B139" s="2"/>
    </row>
    <row r="140" spans="2:2" x14ac:dyDescent="0.2">
      <c r="B140" s="2"/>
    </row>
    <row r="141" spans="2:2" x14ac:dyDescent="0.2">
      <c r="B141" s="2"/>
    </row>
    <row r="142" spans="2:2" x14ac:dyDescent="0.2">
      <c r="B142" s="2"/>
    </row>
    <row r="143" spans="2:2" x14ac:dyDescent="0.2">
      <c r="B143" s="2"/>
    </row>
    <row r="144" spans="2:2" x14ac:dyDescent="0.2">
      <c r="B144" s="2"/>
    </row>
    <row r="145" spans="2:2" x14ac:dyDescent="0.2">
      <c r="B145" s="2"/>
    </row>
    <row r="146" spans="2:2" x14ac:dyDescent="0.2">
      <c r="B146" s="2"/>
    </row>
    <row r="147" spans="2:2" x14ac:dyDescent="0.2">
      <c r="B147" s="2"/>
    </row>
    <row r="148" spans="2:2" x14ac:dyDescent="0.2">
      <c r="B148" s="2"/>
    </row>
    <row r="149" spans="2:2" x14ac:dyDescent="0.2">
      <c r="B149" s="2"/>
    </row>
    <row r="150" spans="2:2" x14ac:dyDescent="0.2">
      <c r="B150" s="2"/>
    </row>
    <row r="151" spans="2:2" x14ac:dyDescent="0.2">
      <c r="B151" s="2"/>
    </row>
    <row r="152" spans="2:2" x14ac:dyDescent="0.2">
      <c r="B152" s="2"/>
    </row>
    <row r="153" spans="2:2" x14ac:dyDescent="0.2">
      <c r="B153" s="2"/>
    </row>
    <row r="154" spans="2:2" x14ac:dyDescent="0.2">
      <c r="B154" s="2"/>
    </row>
    <row r="155" spans="2:2" x14ac:dyDescent="0.2">
      <c r="B155" s="2"/>
    </row>
    <row r="156" spans="2:2" x14ac:dyDescent="0.2">
      <c r="B156" s="2"/>
    </row>
    <row r="157" spans="2:2" x14ac:dyDescent="0.2">
      <c r="B157" s="2"/>
    </row>
    <row r="158" spans="2:2" x14ac:dyDescent="0.2">
      <c r="B158" s="2"/>
    </row>
    <row r="159" spans="2:2" x14ac:dyDescent="0.2">
      <c r="B159" s="2"/>
    </row>
    <row r="160" spans="2:2" x14ac:dyDescent="0.2">
      <c r="B160" s="2"/>
    </row>
    <row r="161" spans="2:2" x14ac:dyDescent="0.2">
      <c r="B161" s="2"/>
    </row>
    <row r="162" spans="2:2" x14ac:dyDescent="0.2">
      <c r="B162" s="2"/>
    </row>
    <row r="163" spans="2:2" x14ac:dyDescent="0.2">
      <c r="B163" s="2"/>
    </row>
    <row r="164" spans="2:2" x14ac:dyDescent="0.2">
      <c r="B164" s="2"/>
    </row>
    <row r="165" spans="2:2" x14ac:dyDescent="0.2">
      <c r="B165" s="2"/>
    </row>
    <row r="166" spans="2:2" x14ac:dyDescent="0.2">
      <c r="B166" s="2"/>
    </row>
    <row r="167" spans="2:2" x14ac:dyDescent="0.2">
      <c r="B167" s="2"/>
    </row>
    <row r="168" spans="2:2" x14ac:dyDescent="0.2">
      <c r="B168" s="2"/>
    </row>
    <row r="169" spans="2:2" x14ac:dyDescent="0.2">
      <c r="B169" s="2"/>
    </row>
    <row r="170" spans="2:2" x14ac:dyDescent="0.2">
      <c r="B170" s="2"/>
    </row>
    <row r="171" spans="2:2" x14ac:dyDescent="0.2">
      <c r="B171" s="2"/>
    </row>
    <row r="172" spans="2:2" x14ac:dyDescent="0.2">
      <c r="B172" s="2"/>
    </row>
    <row r="173" spans="2:2" x14ac:dyDescent="0.2">
      <c r="B173" s="2"/>
    </row>
    <row r="174" spans="2:2" x14ac:dyDescent="0.2">
      <c r="B174" s="2"/>
    </row>
    <row r="175" spans="2:2" x14ac:dyDescent="0.2">
      <c r="B175" s="2"/>
    </row>
    <row r="176" spans="2:2" x14ac:dyDescent="0.2">
      <c r="B176" s="2"/>
    </row>
    <row r="177" spans="2:2" x14ac:dyDescent="0.2">
      <c r="B177" s="2"/>
    </row>
    <row r="178" spans="2:2" x14ac:dyDescent="0.2">
      <c r="B178" s="2"/>
    </row>
    <row r="179" spans="2:2" x14ac:dyDescent="0.2">
      <c r="B179" s="2"/>
    </row>
    <row r="180" spans="2:2" x14ac:dyDescent="0.2">
      <c r="B180" s="2"/>
    </row>
    <row r="181" spans="2:2" x14ac:dyDescent="0.2">
      <c r="B181" s="2"/>
    </row>
    <row r="182" spans="2:2" x14ac:dyDescent="0.2">
      <c r="B182" s="2"/>
    </row>
    <row r="183" spans="2:2" x14ac:dyDescent="0.2">
      <c r="B183" s="2"/>
    </row>
    <row r="184" spans="2:2" x14ac:dyDescent="0.2">
      <c r="B184" s="2"/>
    </row>
    <row r="185" spans="2:2" x14ac:dyDescent="0.2">
      <c r="B185" s="2"/>
    </row>
    <row r="186" spans="2:2" x14ac:dyDescent="0.2">
      <c r="B186" s="2"/>
    </row>
    <row r="187" spans="2:2" x14ac:dyDescent="0.2">
      <c r="B187" s="2"/>
    </row>
    <row r="188" spans="2:2" x14ac:dyDescent="0.2">
      <c r="B188" s="2"/>
    </row>
    <row r="189" spans="2:2" x14ac:dyDescent="0.2">
      <c r="B189" s="2"/>
    </row>
    <row r="190" spans="2:2" x14ac:dyDescent="0.2">
      <c r="B190" s="2"/>
    </row>
    <row r="191" spans="2:2" x14ac:dyDescent="0.2">
      <c r="B191" s="2"/>
    </row>
    <row r="192" spans="2:2" x14ac:dyDescent="0.2">
      <c r="B192" s="2"/>
    </row>
    <row r="193" spans="2:2" x14ac:dyDescent="0.2">
      <c r="B193" s="2"/>
    </row>
    <row r="194" spans="2:2" x14ac:dyDescent="0.2">
      <c r="B194" s="2"/>
    </row>
    <row r="195" spans="2:2" x14ac:dyDescent="0.2">
      <c r="B195" s="2"/>
    </row>
    <row r="196" spans="2:2" x14ac:dyDescent="0.2">
      <c r="B196" s="2"/>
    </row>
    <row r="197" spans="2:2" x14ac:dyDescent="0.2">
      <c r="B197" s="2"/>
    </row>
    <row r="198" spans="2:2" x14ac:dyDescent="0.2">
      <c r="B198" s="2"/>
    </row>
    <row r="199" spans="2:2" x14ac:dyDescent="0.2">
      <c r="B199" s="2"/>
    </row>
    <row r="200" spans="2:2" x14ac:dyDescent="0.2">
      <c r="B200" s="2"/>
    </row>
    <row r="201" spans="2:2" x14ac:dyDescent="0.2">
      <c r="B201" s="2"/>
    </row>
    <row r="202" spans="2:2" x14ac:dyDescent="0.2">
      <c r="B202" s="2"/>
    </row>
    <row r="203" spans="2:2" x14ac:dyDescent="0.2">
      <c r="B203" s="2"/>
    </row>
    <row r="204" spans="2:2" x14ac:dyDescent="0.2">
      <c r="B204" s="2"/>
    </row>
    <row r="205" spans="2:2" x14ac:dyDescent="0.2">
      <c r="B205" s="2"/>
    </row>
    <row r="206" spans="2:2" x14ac:dyDescent="0.2">
      <c r="B206" s="2"/>
    </row>
    <row r="207" spans="2:2" x14ac:dyDescent="0.2">
      <c r="B207" s="2"/>
    </row>
    <row r="208" spans="2:2" x14ac:dyDescent="0.2">
      <c r="B208" s="2"/>
    </row>
    <row r="209" spans="2:2" x14ac:dyDescent="0.2">
      <c r="B209" s="2"/>
    </row>
    <row r="210" spans="2:2" x14ac:dyDescent="0.2">
      <c r="B210" s="2"/>
    </row>
    <row r="211" spans="2:2" x14ac:dyDescent="0.2">
      <c r="B211" s="2"/>
    </row>
    <row r="212" spans="2:2" x14ac:dyDescent="0.2">
      <c r="B212" s="2"/>
    </row>
    <row r="213" spans="2:2" x14ac:dyDescent="0.2">
      <c r="B213" s="2"/>
    </row>
    <row r="214" spans="2:2" x14ac:dyDescent="0.2">
      <c r="B214" s="2"/>
    </row>
    <row r="215" spans="2:2" x14ac:dyDescent="0.2">
      <c r="B215" s="2"/>
    </row>
    <row r="216" spans="2:2" x14ac:dyDescent="0.2">
      <c r="B216" s="2"/>
    </row>
    <row r="217" spans="2:2" x14ac:dyDescent="0.2">
      <c r="B217" s="2"/>
    </row>
    <row r="218" spans="2:2" x14ac:dyDescent="0.2">
      <c r="B218" s="2"/>
    </row>
    <row r="219" spans="2:2" x14ac:dyDescent="0.2">
      <c r="B219" s="2"/>
    </row>
    <row r="220" spans="2:2" x14ac:dyDescent="0.2">
      <c r="B220" s="2"/>
    </row>
    <row r="221" spans="2:2" x14ac:dyDescent="0.2">
      <c r="B221" s="2"/>
    </row>
    <row r="222" spans="2:2" x14ac:dyDescent="0.2">
      <c r="B222" s="2"/>
    </row>
    <row r="223" spans="2:2" x14ac:dyDescent="0.2">
      <c r="B223" s="2"/>
    </row>
    <row r="224" spans="2:2" x14ac:dyDescent="0.2">
      <c r="B224" s="2"/>
    </row>
    <row r="225" spans="2:2" x14ac:dyDescent="0.2">
      <c r="B225" s="2"/>
    </row>
    <row r="226" spans="2:2" x14ac:dyDescent="0.2">
      <c r="B226" s="2"/>
    </row>
    <row r="227" spans="2:2" x14ac:dyDescent="0.2">
      <c r="B227" s="2"/>
    </row>
    <row r="228" spans="2:2" x14ac:dyDescent="0.2">
      <c r="B228" s="2"/>
    </row>
    <row r="229" spans="2:2" x14ac:dyDescent="0.2">
      <c r="B229" s="2"/>
    </row>
    <row r="230" spans="2:2" x14ac:dyDescent="0.2">
      <c r="B230" s="2"/>
    </row>
    <row r="231" spans="2:2" x14ac:dyDescent="0.2">
      <c r="B231" s="2"/>
    </row>
    <row r="232" spans="2:2" x14ac:dyDescent="0.2">
      <c r="B232" s="2"/>
    </row>
    <row r="233" spans="2:2" x14ac:dyDescent="0.2">
      <c r="B233" s="2"/>
    </row>
    <row r="234" spans="2:2" x14ac:dyDescent="0.2">
      <c r="B234" s="2"/>
    </row>
    <row r="235" spans="2:2" x14ac:dyDescent="0.2">
      <c r="B235" s="2"/>
    </row>
    <row r="236" spans="2:2" x14ac:dyDescent="0.2">
      <c r="B236" s="2"/>
    </row>
    <row r="237" spans="2:2" x14ac:dyDescent="0.2">
      <c r="B237" s="2"/>
    </row>
    <row r="238" spans="2:2" x14ac:dyDescent="0.2">
      <c r="B238" s="2"/>
    </row>
    <row r="239" spans="2:2" x14ac:dyDescent="0.2">
      <c r="B239" s="2"/>
    </row>
    <row r="240" spans="2:2" x14ac:dyDescent="0.2">
      <c r="B240" s="2"/>
    </row>
    <row r="241" spans="2:2" x14ac:dyDescent="0.2">
      <c r="B241" s="2"/>
    </row>
    <row r="242" spans="2:2" x14ac:dyDescent="0.2">
      <c r="B242" s="2"/>
    </row>
    <row r="243" spans="2:2" x14ac:dyDescent="0.2">
      <c r="B243" s="2"/>
    </row>
    <row r="244" spans="2:2" x14ac:dyDescent="0.2">
      <c r="B244" s="2"/>
    </row>
    <row r="245" spans="2:2" x14ac:dyDescent="0.2">
      <c r="B245" s="2"/>
    </row>
    <row r="246" spans="2:2" x14ac:dyDescent="0.2">
      <c r="B246" s="2"/>
    </row>
    <row r="247" spans="2:2" x14ac:dyDescent="0.2">
      <c r="B247" s="2"/>
    </row>
    <row r="248" spans="2:2" x14ac:dyDescent="0.2">
      <c r="B248" s="2"/>
    </row>
    <row r="249" spans="2:2" x14ac:dyDescent="0.2">
      <c r="B249" s="2"/>
    </row>
    <row r="250" spans="2:2" x14ac:dyDescent="0.2">
      <c r="B250" s="2"/>
    </row>
    <row r="251" spans="2:2" x14ac:dyDescent="0.2">
      <c r="B251" s="2"/>
    </row>
    <row r="252" spans="2:2" x14ac:dyDescent="0.2">
      <c r="B252" s="2"/>
    </row>
    <row r="253" spans="2:2" x14ac:dyDescent="0.2">
      <c r="B253" s="2"/>
    </row>
    <row r="254" spans="2:2" x14ac:dyDescent="0.2">
      <c r="B254" s="2"/>
    </row>
    <row r="255" spans="2:2" x14ac:dyDescent="0.2">
      <c r="B255" s="2"/>
    </row>
    <row r="256" spans="2:2" x14ac:dyDescent="0.2">
      <c r="B256" s="2"/>
    </row>
    <row r="257" spans="2:2" x14ac:dyDescent="0.2">
      <c r="B257" s="2"/>
    </row>
    <row r="258" spans="2:2" x14ac:dyDescent="0.2">
      <c r="B258" s="2"/>
    </row>
    <row r="259" spans="2:2" x14ac:dyDescent="0.2">
      <c r="B259" s="2"/>
    </row>
    <row r="260" spans="2:2" x14ac:dyDescent="0.2">
      <c r="B260" s="2"/>
    </row>
    <row r="261" spans="2:2" x14ac:dyDescent="0.2">
      <c r="B261" s="2"/>
    </row>
    <row r="262" spans="2:2" x14ac:dyDescent="0.2">
      <c r="B262" s="2"/>
    </row>
    <row r="263" spans="2:2" x14ac:dyDescent="0.2">
      <c r="B263" s="2"/>
    </row>
    <row r="264" spans="2:2" x14ac:dyDescent="0.2">
      <c r="B264" s="2"/>
    </row>
    <row r="265" spans="2:2" x14ac:dyDescent="0.2">
      <c r="B265" s="2"/>
    </row>
    <row r="266" spans="2:2" x14ac:dyDescent="0.2">
      <c r="B266" s="2"/>
    </row>
    <row r="267" spans="2:2" x14ac:dyDescent="0.2">
      <c r="B267" s="2"/>
    </row>
    <row r="268" spans="2:2" x14ac:dyDescent="0.2">
      <c r="B268" s="2"/>
    </row>
    <row r="269" spans="2:2" x14ac:dyDescent="0.2">
      <c r="B269" s="2"/>
    </row>
    <row r="270" spans="2:2" x14ac:dyDescent="0.2">
      <c r="B270" s="2"/>
    </row>
    <row r="271" spans="2:2" x14ac:dyDescent="0.2">
      <c r="B271" s="2"/>
    </row>
    <row r="272" spans="2:2" x14ac:dyDescent="0.2">
      <c r="B272" s="2"/>
    </row>
    <row r="273" spans="2:2" x14ac:dyDescent="0.2">
      <c r="B273" s="2"/>
    </row>
    <row r="274" spans="2:2" x14ac:dyDescent="0.2">
      <c r="B274" s="2"/>
    </row>
    <row r="275" spans="2:2" x14ac:dyDescent="0.2">
      <c r="B275" s="2"/>
    </row>
    <row r="276" spans="2:2" x14ac:dyDescent="0.2">
      <c r="B276" s="2"/>
    </row>
    <row r="277" spans="2:2" x14ac:dyDescent="0.2">
      <c r="B277" s="2"/>
    </row>
    <row r="278" spans="2:2" x14ac:dyDescent="0.2">
      <c r="B278" s="2"/>
    </row>
    <row r="279" spans="2:2" x14ac:dyDescent="0.2">
      <c r="B279" s="2"/>
    </row>
    <row r="280" spans="2:2" x14ac:dyDescent="0.2">
      <c r="B280" s="2"/>
    </row>
    <row r="281" spans="2:2" x14ac:dyDescent="0.2">
      <c r="B281" s="2"/>
    </row>
    <row r="282" spans="2:2" x14ac:dyDescent="0.2">
      <c r="B282" s="2"/>
    </row>
    <row r="283" spans="2:2" x14ac:dyDescent="0.2">
      <c r="B283" s="2"/>
    </row>
    <row r="284" spans="2:2" x14ac:dyDescent="0.2">
      <c r="B284" s="2"/>
    </row>
    <row r="285" spans="2:2" x14ac:dyDescent="0.2">
      <c r="B285" s="2"/>
    </row>
    <row r="286" spans="2:2" x14ac:dyDescent="0.2">
      <c r="B286" s="2"/>
    </row>
    <row r="287" spans="2:2" x14ac:dyDescent="0.2">
      <c r="B287" s="2"/>
    </row>
    <row r="288" spans="2:2" x14ac:dyDescent="0.2">
      <c r="B288" s="2"/>
    </row>
    <row r="289" spans="2:2" x14ac:dyDescent="0.2">
      <c r="B289" s="2"/>
    </row>
    <row r="290" spans="2:2" x14ac:dyDescent="0.2">
      <c r="B290" s="2"/>
    </row>
    <row r="291" spans="2:2" x14ac:dyDescent="0.2">
      <c r="B291" s="2"/>
    </row>
    <row r="292" spans="2:2" x14ac:dyDescent="0.2">
      <c r="B292" s="2"/>
    </row>
    <row r="293" spans="2:2" x14ac:dyDescent="0.2">
      <c r="B293" s="2"/>
    </row>
    <row r="294" spans="2:2" x14ac:dyDescent="0.2">
      <c r="B294" s="2"/>
    </row>
    <row r="295" spans="2:2" x14ac:dyDescent="0.2">
      <c r="B295" s="2"/>
    </row>
    <row r="296" spans="2:2" x14ac:dyDescent="0.2">
      <c r="B296" s="2"/>
    </row>
    <row r="297" spans="2:2" x14ac:dyDescent="0.2">
      <c r="B297" s="2"/>
    </row>
    <row r="298" spans="2:2" x14ac:dyDescent="0.2">
      <c r="B298" s="2"/>
    </row>
    <row r="299" spans="2:2" x14ac:dyDescent="0.2">
      <c r="B299" s="2"/>
    </row>
    <row r="300" spans="2:2" x14ac:dyDescent="0.2">
      <c r="B300" s="2"/>
    </row>
    <row r="301" spans="2:2" x14ac:dyDescent="0.2">
      <c r="B301" s="2"/>
    </row>
    <row r="302" spans="2:2" x14ac:dyDescent="0.2">
      <c r="B302" s="2"/>
    </row>
    <row r="303" spans="2:2" x14ac:dyDescent="0.2">
      <c r="B303" s="2"/>
    </row>
    <row r="304" spans="2:2" x14ac:dyDescent="0.2">
      <c r="B304" s="2"/>
    </row>
    <row r="305" spans="2:2" x14ac:dyDescent="0.2">
      <c r="B305" s="2"/>
    </row>
    <row r="306" spans="2:2" x14ac:dyDescent="0.2">
      <c r="B306" s="2"/>
    </row>
    <row r="307" spans="2:2" x14ac:dyDescent="0.2">
      <c r="B307" s="2"/>
    </row>
    <row r="308" spans="2:2" x14ac:dyDescent="0.2">
      <c r="B308" s="2"/>
    </row>
    <row r="309" spans="2:2" x14ac:dyDescent="0.2">
      <c r="B309" s="2"/>
    </row>
    <row r="310" spans="2:2" x14ac:dyDescent="0.2">
      <c r="B310" s="2"/>
    </row>
    <row r="311" spans="2:2" x14ac:dyDescent="0.2">
      <c r="B311" s="2"/>
    </row>
    <row r="312" spans="2:2" x14ac:dyDescent="0.2">
      <c r="B312" s="2"/>
    </row>
    <row r="313" spans="2:2" x14ac:dyDescent="0.2">
      <c r="B313" s="2"/>
    </row>
    <row r="314" spans="2:2" x14ac:dyDescent="0.2">
      <c r="B314" s="2"/>
    </row>
    <row r="315" spans="2:2" x14ac:dyDescent="0.2">
      <c r="B315" s="2"/>
    </row>
    <row r="316" spans="2:2" x14ac:dyDescent="0.2">
      <c r="B316" s="2"/>
    </row>
    <row r="317" spans="2:2" x14ac:dyDescent="0.2">
      <c r="B317" s="2"/>
    </row>
    <row r="318" spans="2:2" x14ac:dyDescent="0.2">
      <c r="B318" s="2"/>
    </row>
    <row r="319" spans="2:2" x14ac:dyDescent="0.2">
      <c r="B319" s="2"/>
    </row>
    <row r="320" spans="2:2" x14ac:dyDescent="0.2">
      <c r="B320" s="2"/>
    </row>
    <row r="321" spans="2:2" x14ac:dyDescent="0.2">
      <c r="B321" s="2"/>
    </row>
    <row r="322" spans="2:2" x14ac:dyDescent="0.2">
      <c r="B322" s="2"/>
    </row>
    <row r="323" spans="2:2" x14ac:dyDescent="0.2">
      <c r="B323" s="2"/>
    </row>
    <row r="324" spans="2:2" x14ac:dyDescent="0.2">
      <c r="B324" s="2"/>
    </row>
    <row r="325" spans="2:2" x14ac:dyDescent="0.2">
      <c r="B325" s="2"/>
    </row>
    <row r="326" spans="2:2" x14ac:dyDescent="0.2">
      <c r="B326" s="2"/>
    </row>
    <row r="327" spans="2:2" x14ac:dyDescent="0.2">
      <c r="B327" s="2"/>
    </row>
    <row r="328" spans="2:2" x14ac:dyDescent="0.2">
      <c r="B328" s="2"/>
    </row>
    <row r="329" spans="2:2" x14ac:dyDescent="0.2">
      <c r="B329" s="2"/>
    </row>
    <row r="330" spans="2:2" x14ac:dyDescent="0.2">
      <c r="B330" s="2"/>
    </row>
  </sheetData>
  <sheetProtection sheet="1" objects="1" scenarios="1"/>
  <phoneticPr fontId="1"/>
  <dataValidations count="2">
    <dataValidation type="list" allowBlank="1" showInputMessage="1" showErrorMessage="1" sqref="B8 B21 B34 B58 B72">
      <formula1>"使わない,使う"</formula1>
    </dataValidation>
    <dataValidation type="list" allowBlank="1" showInputMessage="1" showErrorMessage="1" sqref="B3:B4">
      <formula1>使える色リスト</formula1>
    </dataValidation>
  </dataValidation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0"/>
  <sheetViews>
    <sheetView zoomScale="160" zoomScaleNormal="160" workbookViewId="0">
      <pane xSplit="1" ySplit="1" topLeftCell="B2" activePane="bottomRight" state="frozen"/>
      <selection pane="topRight"/>
      <selection pane="bottomLeft"/>
      <selection pane="bottomRight"/>
    </sheetView>
  </sheetViews>
  <sheetFormatPr defaultRowHeight="13" x14ac:dyDescent="0.2"/>
  <cols>
    <col min="1" max="3" width="18" customWidth="1"/>
    <col min="4" max="4" width="28" customWidth="1"/>
    <col min="5" max="5" width="67.453125" customWidth="1"/>
    <col min="8" max="8" width="66.453125" customWidth="1"/>
  </cols>
  <sheetData>
    <row r="1" spans="1:9" x14ac:dyDescent="0.2">
      <c r="A1" t="s">
        <v>12</v>
      </c>
      <c r="B1" t="s">
        <v>13</v>
      </c>
      <c r="C1" t="s">
        <v>14</v>
      </c>
      <c r="D1" t="s">
        <v>15</v>
      </c>
      <c r="E1" t="s">
        <v>16</v>
      </c>
      <c r="F1" s="1"/>
      <c r="H1" t="str">
        <f ca="1">"%TeXソース("&amp;RIGHT(CELL("filename",D1),LEN(CELL("filename",D1))-FIND("]",CELL("filename",D1)))&amp;")"</f>
        <v>%TeXソース(31)</v>
      </c>
    </row>
    <row r="2" spans="1:9" x14ac:dyDescent="0.2">
      <c r="A2" t="s">
        <v>50</v>
      </c>
      <c r="B2" s="2"/>
      <c r="C2" t="s">
        <v>208</v>
      </c>
      <c r="F2" s="1"/>
      <c r="H2" t="str">
        <f>IF(B2&lt;&gt;"","\section{"&amp;B2&amp;"} ","")</f>
        <v/>
      </c>
    </row>
    <row r="3" spans="1:9" x14ac:dyDescent="0.2">
      <c r="A3" t="s">
        <v>51</v>
      </c>
      <c r="B3" s="2" t="s">
        <v>192</v>
      </c>
      <c r="C3" t="s">
        <v>209</v>
      </c>
      <c r="E3" t="s">
        <v>18</v>
      </c>
      <c r="H3" t="str">
        <f>IF(B3&lt;&gt;"","\pagecolor{"&amp;B3&amp;"} %スライドの背景色","")</f>
        <v>\pagecolor{black} %スライドの背景色</v>
      </c>
    </row>
    <row r="4" spans="1:9" x14ac:dyDescent="0.2">
      <c r="A4" t="s">
        <v>52</v>
      </c>
      <c r="B4" s="2" t="s">
        <v>186</v>
      </c>
      <c r="C4" t="s">
        <v>19</v>
      </c>
      <c r="H4" t="str">
        <f>IF(B4&lt;&gt;"","\color{"&amp;B4&amp;"}%文字色","")</f>
        <v>\color{white}%文字色</v>
      </c>
    </row>
    <row r="5" spans="1:9" x14ac:dyDescent="0.2">
      <c r="A5" t="s">
        <v>170</v>
      </c>
      <c r="B5" s="2"/>
      <c r="C5" t="s">
        <v>188</v>
      </c>
      <c r="H5" t="str">
        <f>IF(B5&lt;&gt;"",B5&amp;"\\%スライド中の文章1","")</f>
        <v/>
      </c>
    </row>
    <row r="6" spans="1:9" x14ac:dyDescent="0.2">
      <c r="A6" t="s">
        <v>171</v>
      </c>
      <c r="B6" s="2"/>
      <c r="C6" t="s">
        <v>189</v>
      </c>
      <c r="H6" t="str">
        <f>IF(B6&lt;&gt;"",B6&amp;"\\%スライド中の文章2","")</f>
        <v/>
      </c>
    </row>
    <row r="7" spans="1:9" x14ac:dyDescent="0.2">
      <c r="B7" s="2"/>
    </row>
    <row r="8" spans="1:9" x14ac:dyDescent="0.2">
      <c r="A8" t="s">
        <v>172</v>
      </c>
      <c r="B8" s="2"/>
      <c r="C8" t="s">
        <v>207</v>
      </c>
      <c r="D8" t="s">
        <v>194</v>
      </c>
      <c r="H8" t="str">
        <f>IF(B$8="使う","\begin{itemize}%記号付き箇条書き","")</f>
        <v/>
      </c>
    </row>
    <row r="9" spans="1:9" x14ac:dyDescent="0.2">
      <c r="A9" t="s">
        <v>20</v>
      </c>
      <c r="B9" s="3"/>
      <c r="C9" t="s">
        <v>195</v>
      </c>
      <c r="I9" t="str">
        <f>IF(B$8="使う",IF(B9&lt;&gt;"","\item "&amp;B9,""),"")</f>
        <v/>
      </c>
    </row>
    <row r="10" spans="1:9" x14ac:dyDescent="0.2">
      <c r="A10" t="s">
        <v>21</v>
      </c>
      <c r="B10" s="2"/>
      <c r="I10" t="str">
        <f>IF(B$8="使う",IF(B10&lt;&gt;"","\item "&amp;B10,""),"")</f>
        <v/>
      </c>
    </row>
    <row r="11" spans="1:9" x14ac:dyDescent="0.2">
      <c r="A11" t="s">
        <v>22</v>
      </c>
      <c r="B11" s="2"/>
      <c r="I11" t="str">
        <f t="shared" ref="I11:I18" si="0">IF(B$8="使う",IF(B11&lt;&gt;"","\item "&amp;B11,""),"")</f>
        <v/>
      </c>
    </row>
    <row r="12" spans="1:9" x14ac:dyDescent="0.2">
      <c r="A12" t="s">
        <v>23</v>
      </c>
      <c r="B12" s="2"/>
      <c r="I12" t="str">
        <f t="shared" si="0"/>
        <v/>
      </c>
    </row>
    <row r="13" spans="1:9" x14ac:dyDescent="0.2">
      <c r="A13" t="s">
        <v>24</v>
      </c>
      <c r="B13" s="2"/>
      <c r="I13" t="str">
        <f t="shared" si="0"/>
        <v/>
      </c>
    </row>
    <row r="14" spans="1:9" x14ac:dyDescent="0.2">
      <c r="A14" t="s">
        <v>25</v>
      </c>
      <c r="B14" s="2"/>
      <c r="I14" t="str">
        <f t="shared" si="0"/>
        <v/>
      </c>
    </row>
    <row r="15" spans="1:9" x14ac:dyDescent="0.2">
      <c r="A15" t="s">
        <v>26</v>
      </c>
      <c r="B15" s="2"/>
      <c r="I15" t="str">
        <f t="shared" si="0"/>
        <v/>
      </c>
    </row>
    <row r="16" spans="1:9" x14ac:dyDescent="0.2">
      <c r="A16" t="s">
        <v>27</v>
      </c>
      <c r="B16" s="2"/>
      <c r="I16" t="str">
        <f t="shared" si="0"/>
        <v/>
      </c>
    </row>
    <row r="17" spans="1:9" x14ac:dyDescent="0.2">
      <c r="A17" t="s">
        <v>28</v>
      </c>
      <c r="B17" s="2"/>
      <c r="I17" t="str">
        <f t="shared" si="0"/>
        <v/>
      </c>
    </row>
    <row r="18" spans="1:9" x14ac:dyDescent="0.2">
      <c r="A18" t="s">
        <v>29</v>
      </c>
      <c r="B18" s="2"/>
      <c r="I18" t="str">
        <f t="shared" si="0"/>
        <v/>
      </c>
    </row>
    <row r="19" spans="1:9" x14ac:dyDescent="0.2">
      <c r="B19" s="2"/>
      <c r="H19" t="str">
        <f>IF(B$8="使う","\end{itemize}%記号付き箇条書き","")</f>
        <v/>
      </c>
    </row>
    <row r="20" spans="1:9" x14ac:dyDescent="0.2">
      <c r="B20" s="2"/>
    </row>
    <row r="21" spans="1:9" x14ac:dyDescent="0.2">
      <c r="A21" t="s">
        <v>173</v>
      </c>
      <c r="B21" s="2"/>
      <c r="C21" t="s">
        <v>207</v>
      </c>
      <c r="D21" t="s">
        <v>194</v>
      </c>
      <c r="H21" t="str">
        <f>IF(B$21="使う","\begin{enumerate}%記号付き箇条書き","")</f>
        <v/>
      </c>
    </row>
    <row r="22" spans="1:9" x14ac:dyDescent="0.2">
      <c r="A22" t="s">
        <v>20</v>
      </c>
      <c r="B22" s="2"/>
      <c r="C22" t="s">
        <v>195</v>
      </c>
      <c r="I22" t="str">
        <f>IF(B$21="使う",IF(B22&lt;&gt;"","\item "&amp;B22,""),"")</f>
        <v/>
      </c>
    </row>
    <row r="23" spans="1:9" x14ac:dyDescent="0.2">
      <c r="A23" t="s">
        <v>21</v>
      </c>
      <c r="B23" s="2"/>
      <c r="I23" t="str">
        <f t="shared" ref="I23:I31" si="1">IF(B$21="使う",IF(B23&lt;&gt;"","\item "&amp;B23,""),"")</f>
        <v/>
      </c>
    </row>
    <row r="24" spans="1:9" x14ac:dyDescent="0.2">
      <c r="A24" t="s">
        <v>22</v>
      </c>
      <c r="B24" s="2"/>
      <c r="I24" t="str">
        <f t="shared" si="1"/>
        <v/>
      </c>
    </row>
    <row r="25" spans="1:9" x14ac:dyDescent="0.2">
      <c r="A25" t="s">
        <v>23</v>
      </c>
      <c r="B25" s="2"/>
      <c r="I25" t="str">
        <f t="shared" si="1"/>
        <v/>
      </c>
    </row>
    <row r="26" spans="1:9" x14ac:dyDescent="0.2">
      <c r="A26" t="s">
        <v>24</v>
      </c>
      <c r="B26" s="2"/>
      <c r="I26" t="str">
        <f t="shared" si="1"/>
        <v/>
      </c>
    </row>
    <row r="27" spans="1:9" x14ac:dyDescent="0.2">
      <c r="A27" t="s">
        <v>25</v>
      </c>
      <c r="B27" s="2"/>
      <c r="I27" t="str">
        <f t="shared" si="1"/>
        <v/>
      </c>
    </row>
    <row r="28" spans="1:9" x14ac:dyDescent="0.2">
      <c r="A28" t="s">
        <v>26</v>
      </c>
      <c r="B28" s="2"/>
      <c r="I28" t="str">
        <f t="shared" si="1"/>
        <v/>
      </c>
    </row>
    <row r="29" spans="1:9" x14ac:dyDescent="0.2">
      <c r="A29" t="s">
        <v>27</v>
      </c>
      <c r="B29" s="2"/>
      <c r="I29" t="str">
        <f t="shared" si="1"/>
        <v/>
      </c>
    </row>
    <row r="30" spans="1:9" x14ac:dyDescent="0.2">
      <c r="A30" t="s">
        <v>28</v>
      </c>
      <c r="B30" s="2"/>
      <c r="I30" t="str">
        <f t="shared" si="1"/>
        <v/>
      </c>
    </row>
    <row r="31" spans="1:9" x14ac:dyDescent="0.2">
      <c r="A31" t="s">
        <v>29</v>
      </c>
      <c r="B31" s="2"/>
      <c r="I31" t="str">
        <f t="shared" si="1"/>
        <v/>
      </c>
    </row>
    <row r="32" spans="1:9" x14ac:dyDescent="0.2">
      <c r="B32" s="2"/>
      <c r="H32" t="str">
        <f>IF(B$21="使う","\end{enumerate}%記号付き箇条書き","")</f>
        <v/>
      </c>
    </row>
    <row r="33" spans="1:9" x14ac:dyDescent="0.2">
      <c r="B33" s="2"/>
    </row>
    <row r="34" spans="1:9" x14ac:dyDescent="0.2">
      <c r="A34" t="s">
        <v>174</v>
      </c>
      <c r="B34" s="2"/>
      <c r="C34" t="s">
        <v>207</v>
      </c>
      <c r="D34" t="s">
        <v>194</v>
      </c>
      <c r="H34" t="str">
        <f>IF(B$34="使う","\begin{description}%語句説明箇条書き","")</f>
        <v/>
      </c>
    </row>
    <row r="35" spans="1:9" x14ac:dyDescent="0.2">
      <c r="A35" t="s">
        <v>30</v>
      </c>
      <c r="B35" s="2"/>
      <c r="C35" t="s">
        <v>196</v>
      </c>
      <c r="D35" t="s">
        <v>198</v>
      </c>
      <c r="I35" t="str">
        <f>IF(B$34="使う",IF(AND(B35&lt;&gt;"",B36&lt;&gt;""),"\item["&amp;B35&amp;"]"&amp;B36,""),"")</f>
        <v/>
      </c>
    </row>
    <row r="36" spans="1:9" x14ac:dyDescent="0.2">
      <c r="A36" t="s">
        <v>31</v>
      </c>
      <c r="B36" s="2"/>
      <c r="C36" t="s">
        <v>197</v>
      </c>
      <c r="D36" t="s">
        <v>199</v>
      </c>
    </row>
    <row r="37" spans="1:9" x14ac:dyDescent="0.2">
      <c r="A37" t="s">
        <v>32</v>
      </c>
      <c r="B37" s="2"/>
      <c r="I37" t="str">
        <f>IF(B$34="使う",IF(AND(B37&lt;&gt;"",B38&lt;&gt;""),"\item["&amp;B37&amp;"]"&amp;B38,""),"")</f>
        <v/>
      </c>
    </row>
    <row r="38" spans="1:9" x14ac:dyDescent="0.2">
      <c r="A38" t="s">
        <v>33</v>
      </c>
      <c r="B38" s="2"/>
    </row>
    <row r="39" spans="1:9" x14ac:dyDescent="0.2">
      <c r="A39" t="s">
        <v>34</v>
      </c>
      <c r="B39" s="2"/>
      <c r="I39" t="str">
        <f>IF(B$34="使う",IF(AND(B39&lt;&gt;"",B40&lt;&gt;""),"\item["&amp;B39&amp;"]"&amp;B40,""),"")</f>
        <v/>
      </c>
    </row>
    <row r="40" spans="1:9" x14ac:dyDescent="0.2">
      <c r="A40" t="s">
        <v>35</v>
      </c>
      <c r="B40" s="2"/>
    </row>
    <row r="41" spans="1:9" x14ac:dyDescent="0.2">
      <c r="A41" t="s">
        <v>36</v>
      </c>
      <c r="B41" s="2"/>
      <c r="I41" t="str">
        <f>IF(B$34="使う",IF(AND(B41&lt;&gt;"",B42&lt;&gt;""),"\item["&amp;B41&amp;"]"&amp;B42,""),"")</f>
        <v/>
      </c>
    </row>
    <row r="42" spans="1:9" x14ac:dyDescent="0.2">
      <c r="A42" t="s">
        <v>37</v>
      </c>
      <c r="B42" s="2"/>
    </row>
    <row r="43" spans="1:9" x14ac:dyDescent="0.2">
      <c r="A43" t="s">
        <v>38</v>
      </c>
      <c r="B43" s="2"/>
      <c r="I43" t="str">
        <f>IF(B$34="使う",IF(AND(B43&lt;&gt;"",B44&lt;&gt;""),"\item["&amp;B43&amp;"]"&amp;B44,""),"")</f>
        <v/>
      </c>
    </row>
    <row r="44" spans="1:9" x14ac:dyDescent="0.2">
      <c r="A44" t="s">
        <v>39</v>
      </c>
      <c r="B44" s="2"/>
    </row>
    <row r="45" spans="1:9" x14ac:dyDescent="0.2">
      <c r="A45" t="s">
        <v>40</v>
      </c>
      <c r="B45" s="2"/>
      <c r="I45" t="str">
        <f>IF(B$34="使う",IF(AND(B45&lt;&gt;"",B46&lt;&gt;""),"\item["&amp;B45&amp;"]"&amp;B46,""),"")</f>
        <v/>
      </c>
    </row>
    <row r="46" spans="1:9" x14ac:dyDescent="0.2">
      <c r="A46" t="s">
        <v>41</v>
      </c>
      <c r="B46" s="2"/>
    </row>
    <row r="47" spans="1:9" x14ac:dyDescent="0.2">
      <c r="A47" t="s">
        <v>42</v>
      </c>
      <c r="B47" s="2"/>
      <c r="I47" t="str">
        <f>IF(B$34="使う",IF(AND(B47&lt;&gt;"",B48&lt;&gt;""),"\item["&amp;B47&amp;"]"&amp;B48,""),"")</f>
        <v/>
      </c>
    </row>
    <row r="48" spans="1:9" x14ac:dyDescent="0.2">
      <c r="A48" t="s">
        <v>43</v>
      </c>
      <c r="B48" s="2"/>
    </row>
    <row r="49" spans="1:9" x14ac:dyDescent="0.2">
      <c r="A49" t="s">
        <v>44</v>
      </c>
      <c r="B49" s="2"/>
      <c r="I49" t="str">
        <f>IF(B$34="使う",IF(AND(B49&lt;&gt;"",B50&lt;&gt;""),"\item["&amp;B49&amp;"]"&amp;B50,""),"")</f>
        <v/>
      </c>
    </row>
    <row r="50" spans="1:9" x14ac:dyDescent="0.2">
      <c r="A50" t="s">
        <v>45</v>
      </c>
      <c r="B50" s="2"/>
    </row>
    <row r="51" spans="1:9" x14ac:dyDescent="0.2">
      <c r="A51" t="s">
        <v>46</v>
      </c>
      <c r="B51" s="2"/>
      <c r="I51" t="str">
        <f>IF(B$34="使う",IF(AND(B51&lt;&gt;"",B52&lt;&gt;""),"\item["&amp;B51&amp;"]"&amp;B52,""),"")</f>
        <v/>
      </c>
    </row>
    <row r="52" spans="1:9" x14ac:dyDescent="0.2">
      <c r="A52" t="s">
        <v>47</v>
      </c>
      <c r="B52" s="2"/>
    </row>
    <row r="53" spans="1:9" x14ac:dyDescent="0.2">
      <c r="A53" t="s">
        <v>48</v>
      </c>
      <c r="B53" s="2"/>
      <c r="I53" t="str">
        <f>IF(B$34="使う",IF(AND(B53&lt;&gt;"",B54&lt;&gt;""),"\item["&amp;B53&amp;"]"&amp;B54,""),"")</f>
        <v/>
      </c>
    </row>
    <row r="54" spans="1:9" x14ac:dyDescent="0.2">
      <c r="A54" t="s">
        <v>49</v>
      </c>
      <c r="B54" s="2"/>
    </row>
    <row r="55" spans="1:9" x14ac:dyDescent="0.2">
      <c r="B55" s="2"/>
    </row>
    <row r="56" spans="1:9" x14ac:dyDescent="0.2">
      <c r="B56" s="2"/>
      <c r="H56" t="str">
        <f>IF(B$34="使う","\end{description}%語句説明箇条書き","")</f>
        <v/>
      </c>
      <c r="I56" t="str">
        <f>IF(B$34="使う",IF(AND(B56&lt;&gt;"",B58&lt;&gt;""),"\item["&amp;B56&amp;"]"&amp;B58,""),"")</f>
        <v/>
      </c>
    </row>
    <row r="57" spans="1:9" x14ac:dyDescent="0.2">
      <c r="B57" s="2"/>
    </row>
    <row r="58" spans="1:9" x14ac:dyDescent="0.2">
      <c r="A58" t="s">
        <v>180</v>
      </c>
      <c r="B58" s="2"/>
      <c r="C58" t="s">
        <v>207</v>
      </c>
      <c r="D58" t="s">
        <v>194</v>
      </c>
      <c r="H58" t="s">
        <v>184</v>
      </c>
    </row>
    <row r="59" spans="1:9" x14ac:dyDescent="0.2">
      <c r="A59" t="s">
        <v>181</v>
      </c>
      <c r="B59" s="2"/>
      <c r="C59" t="s">
        <v>205</v>
      </c>
      <c r="D59" t="s">
        <v>203</v>
      </c>
      <c r="H59" t="str">
        <f>IF(B$58="使う","\begin{minipage}[b]{0.45\textwidth}","")</f>
        <v/>
      </c>
    </row>
    <row r="60" spans="1:9" x14ac:dyDescent="0.2">
      <c r="A60" t="s">
        <v>54</v>
      </c>
      <c r="B60" s="2"/>
      <c r="C60" t="s">
        <v>200</v>
      </c>
      <c r="D60" t="s">
        <v>202</v>
      </c>
      <c r="I60" t="str">
        <f>IF(B$58="使う",B59,"")</f>
        <v/>
      </c>
    </row>
    <row r="61" spans="1:9" x14ac:dyDescent="0.2">
      <c r="A61" t="s">
        <v>182</v>
      </c>
      <c r="B61" s="2"/>
      <c r="C61" t="s">
        <v>204</v>
      </c>
      <c r="D61" t="s">
        <v>206</v>
      </c>
      <c r="I61" t="str">
        <f>IF(B$58="使う","\end{minipage}","")</f>
        <v/>
      </c>
    </row>
    <row r="62" spans="1:9" x14ac:dyDescent="0.2">
      <c r="B62" s="2"/>
      <c r="I62" t="str">
        <f>IF(B$58="使う","\hspace*{0.1cm} % 1 番目の文章と 1 番目の図の間隔","")</f>
        <v/>
      </c>
    </row>
    <row r="63" spans="1:9" x14ac:dyDescent="0.2">
      <c r="B63" s="2"/>
      <c r="I63" t="str">
        <f>IF(B$58="使う","\begin{minipage}{0.45\textwidth}","")</f>
        <v/>
      </c>
    </row>
    <row r="64" spans="1:9" x14ac:dyDescent="0.2">
      <c r="B64" s="2"/>
      <c r="I64" t="str">
        <f>IF(B$58="使う","\begin{figure}[H]","")</f>
        <v/>
      </c>
    </row>
    <row r="65" spans="1:9" x14ac:dyDescent="0.2">
      <c r="B65" s="2"/>
      <c r="I65" t="str">
        <f>IF(B$58="使う","\includegraphics[clip,width=3.3cm]{./image/"&amp;B60&amp;"}","")</f>
        <v/>
      </c>
    </row>
    <row r="66" spans="1:9" x14ac:dyDescent="0.2">
      <c r="B66" s="2"/>
      <c r="I66" t="str">
        <f>IF(B$58="使う","\vspace*{-0.5cm} % 図とキャプションの間隔","")</f>
        <v/>
      </c>
    </row>
    <row r="67" spans="1:9" x14ac:dyDescent="0.2">
      <c r="B67" s="2"/>
      <c r="I67" t="str">
        <f>IF(B$58="使う","\caption{"&amp;B61&amp;"}","")</f>
        <v/>
      </c>
    </row>
    <row r="68" spans="1:9" x14ac:dyDescent="0.2">
      <c r="B68" s="2"/>
      <c r="I68" t="str">
        <f>IF(B$58="使う","\label{db-tarzan}","")</f>
        <v/>
      </c>
    </row>
    <row r="69" spans="1:9" x14ac:dyDescent="0.2">
      <c r="B69" s="2"/>
      <c r="I69" t="str">
        <f>IF(B$58="使う","\end{figure}","")</f>
        <v/>
      </c>
    </row>
    <row r="70" spans="1:9" x14ac:dyDescent="0.2">
      <c r="B70" s="2"/>
      <c r="H70" t="str">
        <f>IF(B$58="使う","\end{minipage}","")</f>
        <v/>
      </c>
    </row>
    <row r="71" spans="1:9" x14ac:dyDescent="0.2">
      <c r="B71" s="2"/>
    </row>
    <row r="72" spans="1:9" x14ac:dyDescent="0.2">
      <c r="A72" t="s">
        <v>183</v>
      </c>
      <c r="B72" s="2"/>
      <c r="C72" t="s">
        <v>207</v>
      </c>
      <c r="D72" t="s">
        <v>194</v>
      </c>
      <c r="H72" t="s">
        <v>185</v>
      </c>
    </row>
    <row r="73" spans="1:9" x14ac:dyDescent="0.2">
      <c r="A73" t="s">
        <v>54</v>
      </c>
      <c r="B73" s="2"/>
      <c r="C73" t="s">
        <v>200</v>
      </c>
      <c r="D73" t="s">
        <v>202</v>
      </c>
      <c r="H73" t="str">
        <f>IF(B$72="使う","\begin{figure}[h]","")</f>
        <v/>
      </c>
    </row>
    <row r="74" spans="1:9" x14ac:dyDescent="0.2">
      <c r="A74" t="s">
        <v>182</v>
      </c>
      <c r="B74" s="2"/>
      <c r="C74" t="s">
        <v>204</v>
      </c>
      <c r="D74" t="s">
        <v>206</v>
      </c>
      <c r="I74" t="str">
        <f>IF(B$72="使う","\begin{center}","")</f>
        <v/>
      </c>
    </row>
    <row r="75" spans="1:9" x14ac:dyDescent="0.2">
      <c r="B75" s="2"/>
      <c r="I75" t="str">
        <f>IF(B$72="使う","\includegraphics[clip,width=7cm]{./image/"&amp;B73&amp;"}","")</f>
        <v/>
      </c>
    </row>
    <row r="76" spans="1:9" x14ac:dyDescent="0.2">
      <c r="B76" s="2"/>
      <c r="I76" t="str">
        <f>IF(B$72="使う","\vspace*{-0.3cm} % 図とキャプションの間隔","")</f>
        <v/>
      </c>
    </row>
    <row r="77" spans="1:9" x14ac:dyDescent="0.2">
      <c r="B77" s="2"/>
      <c r="I77" t="str">
        <f>IF(B$72="使う","\caption{"&amp;B74&amp;"}","")</f>
        <v/>
      </c>
    </row>
    <row r="78" spans="1:9" x14ac:dyDescent="0.2">
      <c r="B78" s="2"/>
      <c r="I78" t="str">
        <f>IF(B$72="使う","\end{center}","")</f>
        <v/>
      </c>
    </row>
    <row r="79" spans="1:9" x14ac:dyDescent="0.2">
      <c r="B79" s="2"/>
      <c r="I79" t="str">
        <f>IF(B$72="使う","\label{"&amp;B74&amp;"}","")</f>
        <v/>
      </c>
    </row>
    <row r="80" spans="1:9" x14ac:dyDescent="0.2">
      <c r="B80" s="2"/>
      <c r="H80" t="str">
        <f>IF(B$72="使う","\end{figure}","")</f>
        <v/>
      </c>
    </row>
    <row r="81" spans="2:2" x14ac:dyDescent="0.2">
      <c r="B81" s="2"/>
    </row>
    <row r="82" spans="2:2" x14ac:dyDescent="0.2">
      <c r="B82" s="2"/>
    </row>
    <row r="83" spans="2:2" x14ac:dyDescent="0.2">
      <c r="B83" s="2"/>
    </row>
    <row r="84" spans="2:2" x14ac:dyDescent="0.2">
      <c r="B84" s="2"/>
    </row>
    <row r="85" spans="2:2" x14ac:dyDescent="0.2">
      <c r="B85" s="2"/>
    </row>
    <row r="86" spans="2:2" x14ac:dyDescent="0.2">
      <c r="B86" s="2"/>
    </row>
    <row r="87" spans="2:2" x14ac:dyDescent="0.2">
      <c r="B87" s="2"/>
    </row>
    <row r="88" spans="2:2" x14ac:dyDescent="0.2">
      <c r="B88" s="2"/>
    </row>
    <row r="89" spans="2:2" x14ac:dyDescent="0.2">
      <c r="B89" s="2"/>
    </row>
    <row r="90" spans="2:2" x14ac:dyDescent="0.2">
      <c r="B90" s="2"/>
    </row>
    <row r="91" spans="2:2" x14ac:dyDescent="0.2">
      <c r="B91" s="2"/>
    </row>
    <row r="92" spans="2:2" x14ac:dyDescent="0.2">
      <c r="B92" s="2"/>
    </row>
    <row r="93" spans="2:2" x14ac:dyDescent="0.2">
      <c r="B93" s="2"/>
    </row>
    <row r="94" spans="2:2" x14ac:dyDescent="0.2">
      <c r="B94" s="2"/>
    </row>
    <row r="95" spans="2:2" x14ac:dyDescent="0.2">
      <c r="B95" s="2"/>
    </row>
    <row r="96" spans="2:2" x14ac:dyDescent="0.2">
      <c r="B96" s="2"/>
    </row>
    <row r="97" spans="2:2" x14ac:dyDescent="0.2">
      <c r="B97" s="2"/>
    </row>
    <row r="98" spans="2:2" x14ac:dyDescent="0.2">
      <c r="B98" s="2"/>
    </row>
    <row r="99" spans="2:2" x14ac:dyDescent="0.2">
      <c r="B99" s="2"/>
    </row>
    <row r="100" spans="2:2" x14ac:dyDescent="0.2">
      <c r="B100" s="2"/>
    </row>
    <row r="101" spans="2:2" x14ac:dyDescent="0.2">
      <c r="B101" s="2"/>
    </row>
    <row r="102" spans="2:2" x14ac:dyDescent="0.2">
      <c r="B102" s="2"/>
    </row>
    <row r="103" spans="2:2" x14ac:dyDescent="0.2">
      <c r="B103" s="2"/>
    </row>
    <row r="104" spans="2:2" x14ac:dyDescent="0.2">
      <c r="B104" s="2"/>
    </row>
    <row r="105" spans="2:2" x14ac:dyDescent="0.2">
      <c r="B105" s="2"/>
    </row>
    <row r="106" spans="2:2" x14ac:dyDescent="0.2">
      <c r="B106" s="2"/>
    </row>
    <row r="107" spans="2:2" x14ac:dyDescent="0.2">
      <c r="B107" s="2"/>
    </row>
    <row r="108" spans="2:2" x14ac:dyDescent="0.2">
      <c r="B108" s="2"/>
    </row>
    <row r="109" spans="2:2" x14ac:dyDescent="0.2">
      <c r="B109" s="2"/>
    </row>
    <row r="110" spans="2:2" x14ac:dyDescent="0.2">
      <c r="B110" s="2"/>
    </row>
    <row r="111" spans="2:2" x14ac:dyDescent="0.2">
      <c r="B111" s="2"/>
    </row>
    <row r="112" spans="2:2" x14ac:dyDescent="0.2">
      <c r="B112" s="2"/>
    </row>
    <row r="113" spans="2:2" x14ac:dyDescent="0.2">
      <c r="B113" s="2"/>
    </row>
    <row r="114" spans="2:2" x14ac:dyDescent="0.2">
      <c r="B114" s="2"/>
    </row>
    <row r="115" spans="2:2" x14ac:dyDescent="0.2">
      <c r="B115" s="2"/>
    </row>
    <row r="116" spans="2:2" x14ac:dyDescent="0.2">
      <c r="B116" s="2"/>
    </row>
    <row r="117" spans="2:2" x14ac:dyDescent="0.2">
      <c r="B117" s="2"/>
    </row>
    <row r="118" spans="2:2" x14ac:dyDescent="0.2">
      <c r="B118" s="2"/>
    </row>
    <row r="119" spans="2:2" x14ac:dyDescent="0.2">
      <c r="B119" s="2"/>
    </row>
    <row r="120" spans="2:2" x14ac:dyDescent="0.2">
      <c r="B120" s="2"/>
    </row>
    <row r="121" spans="2:2" x14ac:dyDescent="0.2">
      <c r="B121" s="2"/>
    </row>
    <row r="122" spans="2:2" x14ac:dyDescent="0.2">
      <c r="B122" s="2"/>
    </row>
    <row r="123" spans="2:2" x14ac:dyDescent="0.2">
      <c r="B123" s="2"/>
    </row>
    <row r="124" spans="2:2" x14ac:dyDescent="0.2">
      <c r="B124" s="2"/>
    </row>
    <row r="125" spans="2:2" x14ac:dyDescent="0.2">
      <c r="B125" s="2"/>
    </row>
    <row r="126" spans="2:2" x14ac:dyDescent="0.2">
      <c r="B126" s="2"/>
    </row>
    <row r="127" spans="2:2" x14ac:dyDescent="0.2">
      <c r="B127" s="2"/>
    </row>
    <row r="128" spans="2:2" x14ac:dyDescent="0.2">
      <c r="B128" s="2"/>
    </row>
    <row r="129" spans="2:2" x14ac:dyDescent="0.2">
      <c r="B129" s="2"/>
    </row>
    <row r="130" spans="2:2" x14ac:dyDescent="0.2">
      <c r="B130" s="2"/>
    </row>
    <row r="131" spans="2:2" x14ac:dyDescent="0.2">
      <c r="B131" s="2"/>
    </row>
    <row r="132" spans="2:2" x14ac:dyDescent="0.2">
      <c r="B132" s="2"/>
    </row>
    <row r="133" spans="2:2" x14ac:dyDescent="0.2">
      <c r="B133" s="2"/>
    </row>
    <row r="134" spans="2:2" x14ac:dyDescent="0.2">
      <c r="B134" s="2"/>
    </row>
    <row r="135" spans="2:2" x14ac:dyDescent="0.2">
      <c r="B135" s="2"/>
    </row>
    <row r="136" spans="2:2" x14ac:dyDescent="0.2">
      <c r="B136" s="2"/>
    </row>
    <row r="137" spans="2:2" x14ac:dyDescent="0.2">
      <c r="B137" s="2"/>
    </row>
    <row r="138" spans="2:2" x14ac:dyDescent="0.2">
      <c r="B138" s="2"/>
    </row>
    <row r="139" spans="2:2" x14ac:dyDescent="0.2">
      <c r="B139" s="2"/>
    </row>
    <row r="140" spans="2:2" x14ac:dyDescent="0.2">
      <c r="B140" s="2"/>
    </row>
    <row r="141" spans="2:2" x14ac:dyDescent="0.2">
      <c r="B141" s="2"/>
    </row>
    <row r="142" spans="2:2" x14ac:dyDescent="0.2">
      <c r="B142" s="2"/>
    </row>
    <row r="143" spans="2:2" x14ac:dyDescent="0.2">
      <c r="B143" s="2"/>
    </row>
    <row r="144" spans="2:2" x14ac:dyDescent="0.2">
      <c r="B144" s="2"/>
    </row>
    <row r="145" spans="2:2" x14ac:dyDescent="0.2">
      <c r="B145" s="2"/>
    </row>
    <row r="146" spans="2:2" x14ac:dyDescent="0.2">
      <c r="B146" s="2"/>
    </row>
    <row r="147" spans="2:2" x14ac:dyDescent="0.2">
      <c r="B147" s="2"/>
    </row>
    <row r="148" spans="2:2" x14ac:dyDescent="0.2">
      <c r="B148" s="2"/>
    </row>
    <row r="149" spans="2:2" x14ac:dyDescent="0.2">
      <c r="B149" s="2"/>
    </row>
    <row r="150" spans="2:2" x14ac:dyDescent="0.2">
      <c r="B150" s="2"/>
    </row>
    <row r="151" spans="2:2" x14ac:dyDescent="0.2">
      <c r="B151" s="2"/>
    </row>
    <row r="152" spans="2:2" x14ac:dyDescent="0.2">
      <c r="B152" s="2"/>
    </row>
    <row r="153" spans="2:2" x14ac:dyDescent="0.2">
      <c r="B153" s="2"/>
    </row>
    <row r="154" spans="2:2" x14ac:dyDescent="0.2">
      <c r="B154" s="2"/>
    </row>
    <row r="155" spans="2:2" x14ac:dyDescent="0.2">
      <c r="B155" s="2"/>
    </row>
    <row r="156" spans="2:2" x14ac:dyDescent="0.2">
      <c r="B156" s="2"/>
    </row>
    <row r="157" spans="2:2" x14ac:dyDescent="0.2">
      <c r="B157" s="2"/>
    </row>
    <row r="158" spans="2:2" x14ac:dyDescent="0.2">
      <c r="B158" s="2"/>
    </row>
    <row r="159" spans="2:2" x14ac:dyDescent="0.2">
      <c r="B159" s="2"/>
    </row>
    <row r="160" spans="2:2" x14ac:dyDescent="0.2">
      <c r="B160" s="2"/>
    </row>
    <row r="161" spans="2:2" x14ac:dyDescent="0.2">
      <c r="B161" s="2"/>
    </row>
    <row r="162" spans="2:2" x14ac:dyDescent="0.2">
      <c r="B162" s="2"/>
    </row>
    <row r="163" spans="2:2" x14ac:dyDescent="0.2">
      <c r="B163" s="2"/>
    </row>
    <row r="164" spans="2:2" x14ac:dyDescent="0.2">
      <c r="B164" s="2"/>
    </row>
    <row r="165" spans="2:2" x14ac:dyDescent="0.2">
      <c r="B165" s="2"/>
    </row>
    <row r="166" spans="2:2" x14ac:dyDescent="0.2">
      <c r="B166" s="2"/>
    </row>
    <row r="167" spans="2:2" x14ac:dyDescent="0.2">
      <c r="B167" s="2"/>
    </row>
    <row r="168" spans="2:2" x14ac:dyDescent="0.2">
      <c r="B168" s="2"/>
    </row>
    <row r="169" spans="2:2" x14ac:dyDescent="0.2">
      <c r="B169" s="2"/>
    </row>
    <row r="170" spans="2:2" x14ac:dyDescent="0.2">
      <c r="B170" s="2"/>
    </row>
    <row r="171" spans="2:2" x14ac:dyDescent="0.2">
      <c r="B171" s="2"/>
    </row>
    <row r="172" spans="2:2" x14ac:dyDescent="0.2">
      <c r="B172" s="2"/>
    </row>
    <row r="173" spans="2:2" x14ac:dyDescent="0.2">
      <c r="B173" s="2"/>
    </row>
    <row r="174" spans="2:2" x14ac:dyDescent="0.2">
      <c r="B174" s="2"/>
    </row>
    <row r="175" spans="2:2" x14ac:dyDescent="0.2">
      <c r="B175" s="2"/>
    </row>
    <row r="176" spans="2:2" x14ac:dyDescent="0.2">
      <c r="B176" s="2"/>
    </row>
    <row r="177" spans="2:2" x14ac:dyDescent="0.2">
      <c r="B177" s="2"/>
    </row>
    <row r="178" spans="2:2" x14ac:dyDescent="0.2">
      <c r="B178" s="2"/>
    </row>
    <row r="179" spans="2:2" x14ac:dyDescent="0.2">
      <c r="B179" s="2"/>
    </row>
    <row r="180" spans="2:2" x14ac:dyDescent="0.2">
      <c r="B180" s="2"/>
    </row>
    <row r="181" spans="2:2" x14ac:dyDescent="0.2">
      <c r="B181" s="2"/>
    </row>
    <row r="182" spans="2:2" x14ac:dyDescent="0.2">
      <c r="B182" s="2"/>
    </row>
    <row r="183" spans="2:2" x14ac:dyDescent="0.2">
      <c r="B183" s="2"/>
    </row>
    <row r="184" spans="2:2" x14ac:dyDescent="0.2">
      <c r="B184" s="2"/>
    </row>
    <row r="185" spans="2:2" x14ac:dyDescent="0.2">
      <c r="B185" s="2"/>
    </row>
    <row r="186" spans="2:2" x14ac:dyDescent="0.2">
      <c r="B186" s="2"/>
    </row>
    <row r="187" spans="2:2" x14ac:dyDescent="0.2">
      <c r="B187" s="2"/>
    </row>
    <row r="188" spans="2:2" x14ac:dyDescent="0.2">
      <c r="B188" s="2"/>
    </row>
    <row r="189" spans="2:2" x14ac:dyDescent="0.2">
      <c r="B189" s="2"/>
    </row>
    <row r="190" spans="2:2" x14ac:dyDescent="0.2">
      <c r="B190" s="2"/>
    </row>
    <row r="191" spans="2:2" x14ac:dyDescent="0.2">
      <c r="B191" s="2"/>
    </row>
    <row r="192" spans="2:2" x14ac:dyDescent="0.2">
      <c r="B192" s="2"/>
    </row>
    <row r="193" spans="2:2" x14ac:dyDescent="0.2">
      <c r="B193" s="2"/>
    </row>
    <row r="194" spans="2:2" x14ac:dyDescent="0.2">
      <c r="B194" s="2"/>
    </row>
    <row r="195" spans="2:2" x14ac:dyDescent="0.2">
      <c r="B195" s="2"/>
    </row>
    <row r="196" spans="2:2" x14ac:dyDescent="0.2">
      <c r="B196" s="2"/>
    </row>
    <row r="197" spans="2:2" x14ac:dyDescent="0.2">
      <c r="B197" s="2"/>
    </row>
    <row r="198" spans="2:2" x14ac:dyDescent="0.2">
      <c r="B198" s="2"/>
    </row>
    <row r="199" spans="2:2" x14ac:dyDescent="0.2">
      <c r="B199" s="2"/>
    </row>
    <row r="200" spans="2:2" x14ac:dyDescent="0.2">
      <c r="B200" s="2"/>
    </row>
    <row r="201" spans="2:2" x14ac:dyDescent="0.2">
      <c r="B201" s="2"/>
    </row>
    <row r="202" spans="2:2" x14ac:dyDescent="0.2">
      <c r="B202" s="2"/>
    </row>
    <row r="203" spans="2:2" x14ac:dyDescent="0.2">
      <c r="B203" s="2"/>
    </row>
    <row r="204" spans="2:2" x14ac:dyDescent="0.2">
      <c r="B204" s="2"/>
    </row>
    <row r="205" spans="2:2" x14ac:dyDescent="0.2">
      <c r="B205" s="2"/>
    </row>
    <row r="206" spans="2:2" x14ac:dyDescent="0.2">
      <c r="B206" s="2"/>
    </row>
    <row r="207" spans="2:2" x14ac:dyDescent="0.2">
      <c r="B207" s="2"/>
    </row>
    <row r="208" spans="2:2" x14ac:dyDescent="0.2">
      <c r="B208" s="2"/>
    </row>
    <row r="209" spans="2:2" x14ac:dyDescent="0.2">
      <c r="B209" s="2"/>
    </row>
    <row r="210" spans="2:2" x14ac:dyDescent="0.2">
      <c r="B210" s="2"/>
    </row>
    <row r="211" spans="2:2" x14ac:dyDescent="0.2">
      <c r="B211" s="2"/>
    </row>
    <row r="212" spans="2:2" x14ac:dyDescent="0.2">
      <c r="B212" s="2"/>
    </row>
    <row r="213" spans="2:2" x14ac:dyDescent="0.2">
      <c r="B213" s="2"/>
    </row>
    <row r="214" spans="2:2" x14ac:dyDescent="0.2">
      <c r="B214" s="2"/>
    </row>
    <row r="215" spans="2:2" x14ac:dyDescent="0.2">
      <c r="B215" s="2"/>
    </row>
    <row r="216" spans="2:2" x14ac:dyDescent="0.2">
      <c r="B216" s="2"/>
    </row>
    <row r="217" spans="2:2" x14ac:dyDescent="0.2">
      <c r="B217" s="2"/>
    </row>
    <row r="218" spans="2:2" x14ac:dyDescent="0.2">
      <c r="B218" s="2"/>
    </row>
    <row r="219" spans="2:2" x14ac:dyDescent="0.2">
      <c r="B219" s="2"/>
    </row>
    <row r="220" spans="2:2" x14ac:dyDescent="0.2">
      <c r="B220" s="2"/>
    </row>
    <row r="221" spans="2:2" x14ac:dyDescent="0.2">
      <c r="B221" s="2"/>
    </row>
    <row r="222" spans="2:2" x14ac:dyDescent="0.2">
      <c r="B222" s="2"/>
    </row>
    <row r="223" spans="2:2" x14ac:dyDescent="0.2">
      <c r="B223" s="2"/>
    </row>
    <row r="224" spans="2:2" x14ac:dyDescent="0.2">
      <c r="B224" s="2"/>
    </row>
    <row r="225" spans="2:2" x14ac:dyDescent="0.2">
      <c r="B225" s="2"/>
    </row>
    <row r="226" spans="2:2" x14ac:dyDescent="0.2">
      <c r="B226" s="2"/>
    </row>
    <row r="227" spans="2:2" x14ac:dyDescent="0.2">
      <c r="B227" s="2"/>
    </row>
    <row r="228" spans="2:2" x14ac:dyDescent="0.2">
      <c r="B228" s="2"/>
    </row>
    <row r="229" spans="2:2" x14ac:dyDescent="0.2">
      <c r="B229" s="2"/>
    </row>
    <row r="230" spans="2:2" x14ac:dyDescent="0.2">
      <c r="B230" s="2"/>
    </row>
    <row r="231" spans="2:2" x14ac:dyDescent="0.2">
      <c r="B231" s="2"/>
    </row>
    <row r="232" spans="2:2" x14ac:dyDescent="0.2">
      <c r="B232" s="2"/>
    </row>
    <row r="233" spans="2:2" x14ac:dyDescent="0.2">
      <c r="B233" s="2"/>
    </row>
    <row r="234" spans="2:2" x14ac:dyDescent="0.2">
      <c r="B234" s="2"/>
    </row>
    <row r="235" spans="2:2" x14ac:dyDescent="0.2">
      <c r="B235" s="2"/>
    </row>
    <row r="236" spans="2:2" x14ac:dyDescent="0.2">
      <c r="B236" s="2"/>
    </row>
    <row r="237" spans="2:2" x14ac:dyDescent="0.2">
      <c r="B237" s="2"/>
    </row>
    <row r="238" spans="2:2" x14ac:dyDescent="0.2">
      <c r="B238" s="2"/>
    </row>
    <row r="239" spans="2:2" x14ac:dyDescent="0.2">
      <c r="B239" s="2"/>
    </row>
    <row r="240" spans="2:2" x14ac:dyDescent="0.2">
      <c r="B240" s="2"/>
    </row>
    <row r="241" spans="2:2" x14ac:dyDescent="0.2">
      <c r="B241" s="2"/>
    </row>
    <row r="242" spans="2:2" x14ac:dyDescent="0.2">
      <c r="B242" s="2"/>
    </row>
    <row r="243" spans="2:2" x14ac:dyDescent="0.2">
      <c r="B243" s="2"/>
    </row>
    <row r="244" spans="2:2" x14ac:dyDescent="0.2">
      <c r="B244" s="2"/>
    </row>
    <row r="245" spans="2:2" x14ac:dyDescent="0.2">
      <c r="B245" s="2"/>
    </row>
    <row r="246" spans="2:2" x14ac:dyDescent="0.2">
      <c r="B246" s="2"/>
    </row>
    <row r="247" spans="2:2" x14ac:dyDescent="0.2">
      <c r="B247" s="2"/>
    </row>
    <row r="248" spans="2:2" x14ac:dyDescent="0.2">
      <c r="B248" s="2"/>
    </row>
    <row r="249" spans="2:2" x14ac:dyDescent="0.2">
      <c r="B249" s="2"/>
    </row>
    <row r="250" spans="2:2" x14ac:dyDescent="0.2">
      <c r="B250" s="2"/>
    </row>
    <row r="251" spans="2:2" x14ac:dyDescent="0.2">
      <c r="B251" s="2"/>
    </row>
    <row r="252" spans="2:2" x14ac:dyDescent="0.2">
      <c r="B252" s="2"/>
    </row>
    <row r="253" spans="2:2" x14ac:dyDescent="0.2">
      <c r="B253" s="2"/>
    </row>
    <row r="254" spans="2:2" x14ac:dyDescent="0.2">
      <c r="B254" s="2"/>
    </row>
    <row r="255" spans="2:2" x14ac:dyDescent="0.2">
      <c r="B255" s="2"/>
    </row>
    <row r="256" spans="2:2" x14ac:dyDescent="0.2">
      <c r="B256" s="2"/>
    </row>
    <row r="257" spans="2:2" x14ac:dyDescent="0.2">
      <c r="B257" s="2"/>
    </row>
    <row r="258" spans="2:2" x14ac:dyDescent="0.2">
      <c r="B258" s="2"/>
    </row>
    <row r="259" spans="2:2" x14ac:dyDescent="0.2">
      <c r="B259" s="2"/>
    </row>
    <row r="260" spans="2:2" x14ac:dyDescent="0.2">
      <c r="B260" s="2"/>
    </row>
    <row r="261" spans="2:2" x14ac:dyDescent="0.2">
      <c r="B261" s="2"/>
    </row>
    <row r="262" spans="2:2" x14ac:dyDescent="0.2">
      <c r="B262" s="2"/>
    </row>
    <row r="263" spans="2:2" x14ac:dyDescent="0.2">
      <c r="B263" s="2"/>
    </row>
    <row r="264" spans="2:2" x14ac:dyDescent="0.2">
      <c r="B264" s="2"/>
    </row>
    <row r="265" spans="2:2" x14ac:dyDescent="0.2">
      <c r="B265" s="2"/>
    </row>
    <row r="266" spans="2:2" x14ac:dyDescent="0.2">
      <c r="B266" s="2"/>
    </row>
    <row r="267" spans="2:2" x14ac:dyDescent="0.2">
      <c r="B267" s="2"/>
    </row>
    <row r="268" spans="2:2" x14ac:dyDescent="0.2">
      <c r="B268" s="2"/>
    </row>
    <row r="269" spans="2:2" x14ac:dyDescent="0.2">
      <c r="B269" s="2"/>
    </row>
    <row r="270" spans="2:2" x14ac:dyDescent="0.2">
      <c r="B270" s="2"/>
    </row>
    <row r="271" spans="2:2" x14ac:dyDescent="0.2">
      <c r="B271" s="2"/>
    </row>
    <row r="272" spans="2:2" x14ac:dyDescent="0.2">
      <c r="B272" s="2"/>
    </row>
    <row r="273" spans="2:2" x14ac:dyDescent="0.2">
      <c r="B273" s="2"/>
    </row>
    <row r="274" spans="2:2" x14ac:dyDescent="0.2">
      <c r="B274" s="2"/>
    </row>
    <row r="275" spans="2:2" x14ac:dyDescent="0.2">
      <c r="B275" s="2"/>
    </row>
    <row r="276" spans="2:2" x14ac:dyDescent="0.2">
      <c r="B276" s="2"/>
    </row>
    <row r="277" spans="2:2" x14ac:dyDescent="0.2">
      <c r="B277" s="2"/>
    </row>
    <row r="278" spans="2:2" x14ac:dyDescent="0.2">
      <c r="B278" s="2"/>
    </row>
    <row r="279" spans="2:2" x14ac:dyDescent="0.2">
      <c r="B279" s="2"/>
    </row>
    <row r="280" spans="2:2" x14ac:dyDescent="0.2">
      <c r="B280" s="2"/>
    </row>
    <row r="281" spans="2:2" x14ac:dyDescent="0.2">
      <c r="B281" s="2"/>
    </row>
    <row r="282" spans="2:2" x14ac:dyDescent="0.2">
      <c r="B282" s="2"/>
    </row>
    <row r="283" spans="2:2" x14ac:dyDescent="0.2">
      <c r="B283" s="2"/>
    </row>
    <row r="284" spans="2:2" x14ac:dyDescent="0.2">
      <c r="B284" s="2"/>
    </row>
    <row r="285" spans="2:2" x14ac:dyDescent="0.2">
      <c r="B285" s="2"/>
    </row>
    <row r="286" spans="2:2" x14ac:dyDescent="0.2">
      <c r="B286" s="2"/>
    </row>
    <row r="287" spans="2:2" x14ac:dyDescent="0.2">
      <c r="B287" s="2"/>
    </row>
    <row r="288" spans="2:2" x14ac:dyDescent="0.2">
      <c r="B288" s="2"/>
    </row>
    <row r="289" spans="2:2" x14ac:dyDescent="0.2">
      <c r="B289" s="2"/>
    </row>
    <row r="290" spans="2:2" x14ac:dyDescent="0.2">
      <c r="B290" s="2"/>
    </row>
    <row r="291" spans="2:2" x14ac:dyDescent="0.2">
      <c r="B291" s="2"/>
    </row>
    <row r="292" spans="2:2" x14ac:dyDescent="0.2">
      <c r="B292" s="2"/>
    </row>
    <row r="293" spans="2:2" x14ac:dyDescent="0.2">
      <c r="B293" s="2"/>
    </row>
    <row r="294" spans="2:2" x14ac:dyDescent="0.2">
      <c r="B294" s="2"/>
    </row>
    <row r="295" spans="2:2" x14ac:dyDescent="0.2">
      <c r="B295" s="2"/>
    </row>
    <row r="296" spans="2:2" x14ac:dyDescent="0.2">
      <c r="B296" s="2"/>
    </row>
    <row r="297" spans="2:2" x14ac:dyDescent="0.2">
      <c r="B297" s="2"/>
    </row>
    <row r="298" spans="2:2" x14ac:dyDescent="0.2">
      <c r="B298" s="2"/>
    </row>
    <row r="299" spans="2:2" x14ac:dyDescent="0.2">
      <c r="B299" s="2"/>
    </row>
    <row r="300" spans="2:2" x14ac:dyDescent="0.2">
      <c r="B300" s="2"/>
    </row>
    <row r="301" spans="2:2" x14ac:dyDescent="0.2">
      <c r="B301" s="2"/>
    </row>
    <row r="302" spans="2:2" x14ac:dyDescent="0.2">
      <c r="B302" s="2"/>
    </row>
    <row r="303" spans="2:2" x14ac:dyDescent="0.2">
      <c r="B303" s="2"/>
    </row>
    <row r="304" spans="2:2" x14ac:dyDescent="0.2">
      <c r="B304" s="2"/>
    </row>
    <row r="305" spans="2:2" x14ac:dyDescent="0.2">
      <c r="B305" s="2"/>
    </row>
    <row r="306" spans="2:2" x14ac:dyDescent="0.2">
      <c r="B306" s="2"/>
    </row>
    <row r="307" spans="2:2" x14ac:dyDescent="0.2">
      <c r="B307" s="2"/>
    </row>
    <row r="308" spans="2:2" x14ac:dyDescent="0.2">
      <c r="B308" s="2"/>
    </row>
    <row r="309" spans="2:2" x14ac:dyDescent="0.2">
      <c r="B309" s="2"/>
    </row>
    <row r="310" spans="2:2" x14ac:dyDescent="0.2">
      <c r="B310" s="2"/>
    </row>
    <row r="311" spans="2:2" x14ac:dyDescent="0.2">
      <c r="B311" s="2"/>
    </row>
    <row r="312" spans="2:2" x14ac:dyDescent="0.2">
      <c r="B312" s="2"/>
    </row>
    <row r="313" spans="2:2" x14ac:dyDescent="0.2">
      <c r="B313" s="2"/>
    </row>
    <row r="314" spans="2:2" x14ac:dyDescent="0.2">
      <c r="B314" s="2"/>
    </row>
    <row r="315" spans="2:2" x14ac:dyDescent="0.2">
      <c r="B315" s="2"/>
    </row>
    <row r="316" spans="2:2" x14ac:dyDescent="0.2">
      <c r="B316" s="2"/>
    </row>
    <row r="317" spans="2:2" x14ac:dyDescent="0.2">
      <c r="B317" s="2"/>
    </row>
    <row r="318" spans="2:2" x14ac:dyDescent="0.2">
      <c r="B318" s="2"/>
    </row>
    <row r="319" spans="2:2" x14ac:dyDescent="0.2">
      <c r="B319" s="2"/>
    </row>
    <row r="320" spans="2:2" x14ac:dyDescent="0.2">
      <c r="B320" s="2"/>
    </row>
    <row r="321" spans="2:2" x14ac:dyDescent="0.2">
      <c r="B321" s="2"/>
    </row>
    <row r="322" spans="2:2" x14ac:dyDescent="0.2">
      <c r="B322" s="2"/>
    </row>
    <row r="323" spans="2:2" x14ac:dyDescent="0.2">
      <c r="B323" s="2"/>
    </row>
    <row r="324" spans="2:2" x14ac:dyDescent="0.2">
      <c r="B324" s="2"/>
    </row>
    <row r="325" spans="2:2" x14ac:dyDescent="0.2">
      <c r="B325" s="2"/>
    </row>
    <row r="326" spans="2:2" x14ac:dyDescent="0.2">
      <c r="B326" s="2"/>
    </row>
    <row r="327" spans="2:2" x14ac:dyDescent="0.2">
      <c r="B327" s="2"/>
    </row>
    <row r="328" spans="2:2" x14ac:dyDescent="0.2">
      <c r="B328" s="2"/>
    </row>
    <row r="329" spans="2:2" x14ac:dyDescent="0.2">
      <c r="B329" s="2"/>
    </row>
    <row r="330" spans="2:2" x14ac:dyDescent="0.2">
      <c r="B330" s="2"/>
    </row>
  </sheetData>
  <sheetProtection sheet="1" objects="1" scenarios="1"/>
  <phoneticPr fontId="1"/>
  <dataValidations count="2">
    <dataValidation type="list" allowBlank="1" showInputMessage="1" showErrorMessage="1" sqref="B3:B4">
      <formula1>使える色リスト</formula1>
    </dataValidation>
    <dataValidation type="list" allowBlank="1" showInputMessage="1" showErrorMessage="1" sqref="B8 B21 B34 B58 B72">
      <formula1>"使わない,使う"</formula1>
    </dataValidation>
  </dataValidation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0"/>
  <sheetViews>
    <sheetView zoomScale="160" zoomScaleNormal="160" workbookViewId="0">
      <pane xSplit="1" ySplit="1" topLeftCell="B2" activePane="bottomRight" state="frozen"/>
      <selection pane="topRight"/>
      <selection pane="bottomLeft"/>
      <selection pane="bottomRight" activeCell="B1" sqref="B1"/>
    </sheetView>
  </sheetViews>
  <sheetFormatPr defaultRowHeight="13" x14ac:dyDescent="0.2"/>
  <cols>
    <col min="1" max="3" width="18" customWidth="1"/>
    <col min="4" max="4" width="28" customWidth="1"/>
    <col min="5" max="5" width="67.453125" customWidth="1"/>
    <col min="8" max="8" width="66.453125" customWidth="1"/>
  </cols>
  <sheetData>
    <row r="1" spans="1:9" x14ac:dyDescent="0.2">
      <c r="A1" t="s">
        <v>12</v>
      </c>
      <c r="B1" t="s">
        <v>13</v>
      </c>
      <c r="C1" t="s">
        <v>14</v>
      </c>
      <c r="D1" t="s">
        <v>15</v>
      </c>
      <c r="E1" t="s">
        <v>16</v>
      </c>
      <c r="F1" s="1"/>
      <c r="H1" t="str">
        <f ca="1">"%TeXソース("&amp;RIGHT(CELL("filename",D1),LEN(CELL("filename",D1))-FIND("]",CELL("filename",D1)))&amp;")"</f>
        <v>%TeXソース(32)</v>
      </c>
    </row>
    <row r="2" spans="1:9" x14ac:dyDescent="0.2">
      <c r="A2" t="s">
        <v>50</v>
      </c>
      <c r="B2" s="2"/>
      <c r="C2" t="s">
        <v>208</v>
      </c>
      <c r="F2" s="1"/>
      <c r="H2" t="str">
        <f>IF(B2&lt;&gt;"","\section{"&amp;B2&amp;"} ","")</f>
        <v/>
      </c>
    </row>
    <row r="3" spans="1:9" x14ac:dyDescent="0.2">
      <c r="A3" t="s">
        <v>51</v>
      </c>
      <c r="B3" s="2" t="s">
        <v>192</v>
      </c>
      <c r="C3" t="s">
        <v>209</v>
      </c>
      <c r="E3" t="s">
        <v>18</v>
      </c>
      <c r="H3" t="str">
        <f>IF(B3&lt;&gt;"","\pagecolor{"&amp;B3&amp;"} %スライドの背景色","")</f>
        <v>\pagecolor{black} %スライドの背景色</v>
      </c>
    </row>
    <row r="4" spans="1:9" x14ac:dyDescent="0.2">
      <c r="A4" t="s">
        <v>52</v>
      </c>
      <c r="B4" s="2" t="s">
        <v>186</v>
      </c>
      <c r="C4" t="s">
        <v>19</v>
      </c>
      <c r="H4" t="str">
        <f>IF(B4&lt;&gt;"","\color{"&amp;B4&amp;"}%文字色","")</f>
        <v>\color{white}%文字色</v>
      </c>
    </row>
    <row r="5" spans="1:9" x14ac:dyDescent="0.2">
      <c r="A5" t="s">
        <v>170</v>
      </c>
      <c r="B5" s="2"/>
      <c r="C5" t="s">
        <v>188</v>
      </c>
      <c r="H5" t="str">
        <f>IF(B5&lt;&gt;"",B5&amp;"\\%スライド中の文章1","")</f>
        <v/>
      </c>
    </row>
    <row r="6" spans="1:9" x14ac:dyDescent="0.2">
      <c r="A6" t="s">
        <v>171</v>
      </c>
      <c r="B6" s="2"/>
      <c r="C6" t="s">
        <v>189</v>
      </c>
      <c r="H6" t="str">
        <f>IF(B6&lt;&gt;"",B6&amp;"\\%スライド中の文章2","")</f>
        <v/>
      </c>
    </row>
    <row r="7" spans="1:9" x14ac:dyDescent="0.2">
      <c r="B7" s="2"/>
    </row>
    <row r="8" spans="1:9" x14ac:dyDescent="0.2">
      <c r="A8" t="s">
        <v>172</v>
      </c>
      <c r="B8" s="2"/>
      <c r="C8" t="s">
        <v>207</v>
      </c>
      <c r="D8" t="s">
        <v>194</v>
      </c>
      <c r="H8" t="str">
        <f>IF(B$8="使う","\begin{itemize}%記号付き箇条書き","")</f>
        <v/>
      </c>
    </row>
    <row r="9" spans="1:9" x14ac:dyDescent="0.2">
      <c r="A9" t="s">
        <v>20</v>
      </c>
      <c r="B9" s="3"/>
      <c r="C9" t="s">
        <v>195</v>
      </c>
      <c r="I9" t="str">
        <f>IF(B$8="使う",IF(B9&lt;&gt;"","\item "&amp;B9,""),"")</f>
        <v/>
      </c>
    </row>
    <row r="10" spans="1:9" x14ac:dyDescent="0.2">
      <c r="A10" t="s">
        <v>21</v>
      </c>
      <c r="B10" s="2"/>
      <c r="I10" t="str">
        <f>IF(B$8="使う",IF(B10&lt;&gt;"","\item "&amp;B10,""),"")</f>
        <v/>
      </c>
    </row>
    <row r="11" spans="1:9" x14ac:dyDescent="0.2">
      <c r="A11" t="s">
        <v>22</v>
      </c>
      <c r="B11" s="2"/>
      <c r="I11" t="str">
        <f t="shared" ref="I11:I18" si="0">IF(B$8="使う",IF(B11&lt;&gt;"","\item "&amp;B11,""),"")</f>
        <v/>
      </c>
    </row>
    <row r="12" spans="1:9" x14ac:dyDescent="0.2">
      <c r="A12" t="s">
        <v>23</v>
      </c>
      <c r="B12" s="2"/>
      <c r="I12" t="str">
        <f t="shared" si="0"/>
        <v/>
      </c>
    </row>
    <row r="13" spans="1:9" x14ac:dyDescent="0.2">
      <c r="A13" t="s">
        <v>24</v>
      </c>
      <c r="B13" s="2"/>
      <c r="I13" t="str">
        <f t="shared" si="0"/>
        <v/>
      </c>
    </row>
    <row r="14" spans="1:9" x14ac:dyDescent="0.2">
      <c r="A14" t="s">
        <v>25</v>
      </c>
      <c r="B14" s="2"/>
      <c r="I14" t="str">
        <f t="shared" si="0"/>
        <v/>
      </c>
    </row>
    <row r="15" spans="1:9" x14ac:dyDescent="0.2">
      <c r="A15" t="s">
        <v>26</v>
      </c>
      <c r="B15" s="2"/>
      <c r="I15" t="str">
        <f t="shared" si="0"/>
        <v/>
      </c>
    </row>
    <row r="16" spans="1:9" x14ac:dyDescent="0.2">
      <c r="A16" t="s">
        <v>27</v>
      </c>
      <c r="B16" s="2"/>
      <c r="I16" t="str">
        <f t="shared" si="0"/>
        <v/>
      </c>
    </row>
    <row r="17" spans="1:9" x14ac:dyDescent="0.2">
      <c r="A17" t="s">
        <v>28</v>
      </c>
      <c r="B17" s="2"/>
      <c r="I17" t="str">
        <f t="shared" si="0"/>
        <v/>
      </c>
    </row>
    <row r="18" spans="1:9" x14ac:dyDescent="0.2">
      <c r="A18" t="s">
        <v>29</v>
      </c>
      <c r="B18" s="2"/>
      <c r="I18" t="str">
        <f t="shared" si="0"/>
        <v/>
      </c>
    </row>
    <row r="19" spans="1:9" x14ac:dyDescent="0.2">
      <c r="B19" s="2"/>
      <c r="H19" t="str">
        <f>IF(B$8="使う","\end{itemize}%記号付き箇条書き","")</f>
        <v/>
      </c>
    </row>
    <row r="20" spans="1:9" x14ac:dyDescent="0.2">
      <c r="B20" s="2"/>
    </row>
    <row r="21" spans="1:9" x14ac:dyDescent="0.2">
      <c r="A21" t="s">
        <v>173</v>
      </c>
      <c r="B21" s="2"/>
      <c r="C21" t="s">
        <v>207</v>
      </c>
      <c r="D21" t="s">
        <v>194</v>
      </c>
      <c r="H21" t="str">
        <f>IF(B$21="使う","\begin{enumerate}%記号付き箇条書き","")</f>
        <v/>
      </c>
    </row>
    <row r="22" spans="1:9" x14ac:dyDescent="0.2">
      <c r="A22" t="s">
        <v>20</v>
      </c>
      <c r="B22" s="2"/>
      <c r="C22" t="s">
        <v>195</v>
      </c>
      <c r="I22" t="str">
        <f>IF(B$21="使う",IF(B22&lt;&gt;"","\item "&amp;B22,""),"")</f>
        <v/>
      </c>
    </row>
    <row r="23" spans="1:9" x14ac:dyDescent="0.2">
      <c r="A23" t="s">
        <v>21</v>
      </c>
      <c r="B23" s="2"/>
      <c r="I23" t="str">
        <f t="shared" ref="I23:I31" si="1">IF(B$21="使う",IF(B23&lt;&gt;"","\item "&amp;B23,""),"")</f>
        <v/>
      </c>
    </row>
    <row r="24" spans="1:9" x14ac:dyDescent="0.2">
      <c r="A24" t="s">
        <v>22</v>
      </c>
      <c r="B24" s="2"/>
      <c r="I24" t="str">
        <f t="shared" si="1"/>
        <v/>
      </c>
    </row>
    <row r="25" spans="1:9" x14ac:dyDescent="0.2">
      <c r="A25" t="s">
        <v>23</v>
      </c>
      <c r="B25" s="2"/>
      <c r="I25" t="str">
        <f t="shared" si="1"/>
        <v/>
      </c>
    </row>
    <row r="26" spans="1:9" x14ac:dyDescent="0.2">
      <c r="A26" t="s">
        <v>24</v>
      </c>
      <c r="B26" s="2"/>
      <c r="I26" t="str">
        <f t="shared" si="1"/>
        <v/>
      </c>
    </row>
    <row r="27" spans="1:9" x14ac:dyDescent="0.2">
      <c r="A27" t="s">
        <v>25</v>
      </c>
      <c r="B27" s="2"/>
      <c r="I27" t="str">
        <f t="shared" si="1"/>
        <v/>
      </c>
    </row>
    <row r="28" spans="1:9" x14ac:dyDescent="0.2">
      <c r="A28" t="s">
        <v>26</v>
      </c>
      <c r="B28" s="2"/>
      <c r="I28" t="str">
        <f t="shared" si="1"/>
        <v/>
      </c>
    </row>
    <row r="29" spans="1:9" x14ac:dyDescent="0.2">
      <c r="A29" t="s">
        <v>27</v>
      </c>
      <c r="B29" s="2"/>
      <c r="I29" t="str">
        <f t="shared" si="1"/>
        <v/>
      </c>
    </row>
    <row r="30" spans="1:9" x14ac:dyDescent="0.2">
      <c r="A30" t="s">
        <v>28</v>
      </c>
      <c r="B30" s="2"/>
      <c r="I30" t="str">
        <f t="shared" si="1"/>
        <v/>
      </c>
    </row>
    <row r="31" spans="1:9" x14ac:dyDescent="0.2">
      <c r="A31" t="s">
        <v>29</v>
      </c>
      <c r="B31" s="2"/>
      <c r="I31" t="str">
        <f t="shared" si="1"/>
        <v/>
      </c>
    </row>
    <row r="32" spans="1:9" x14ac:dyDescent="0.2">
      <c r="B32" s="2"/>
      <c r="H32" t="str">
        <f>IF(B$21="使う","\end{enumerate}%記号付き箇条書き","")</f>
        <v/>
      </c>
    </row>
    <row r="33" spans="1:9" x14ac:dyDescent="0.2">
      <c r="B33" s="2"/>
    </row>
    <row r="34" spans="1:9" x14ac:dyDescent="0.2">
      <c r="A34" t="s">
        <v>174</v>
      </c>
      <c r="B34" s="2"/>
      <c r="C34" t="s">
        <v>207</v>
      </c>
      <c r="D34" t="s">
        <v>194</v>
      </c>
      <c r="H34" t="str">
        <f>IF(B$34="使う","\begin{description}%語句説明箇条書き","")</f>
        <v/>
      </c>
    </row>
    <row r="35" spans="1:9" x14ac:dyDescent="0.2">
      <c r="A35" t="s">
        <v>30</v>
      </c>
      <c r="B35" s="2"/>
      <c r="C35" t="s">
        <v>196</v>
      </c>
      <c r="D35" t="s">
        <v>198</v>
      </c>
      <c r="I35" t="str">
        <f>IF(B$34="使う",IF(AND(B35&lt;&gt;"",B36&lt;&gt;""),"\item["&amp;B35&amp;"]"&amp;B36,""),"")</f>
        <v/>
      </c>
    </row>
    <row r="36" spans="1:9" x14ac:dyDescent="0.2">
      <c r="A36" t="s">
        <v>31</v>
      </c>
      <c r="B36" s="2"/>
      <c r="C36" t="s">
        <v>197</v>
      </c>
      <c r="D36" t="s">
        <v>199</v>
      </c>
    </row>
    <row r="37" spans="1:9" x14ac:dyDescent="0.2">
      <c r="A37" t="s">
        <v>32</v>
      </c>
      <c r="B37" s="2"/>
      <c r="I37" t="str">
        <f>IF(B$34="使う",IF(AND(B37&lt;&gt;"",B38&lt;&gt;""),"\item["&amp;B37&amp;"]"&amp;B38,""),"")</f>
        <v/>
      </c>
    </row>
    <row r="38" spans="1:9" x14ac:dyDescent="0.2">
      <c r="A38" t="s">
        <v>33</v>
      </c>
      <c r="B38" s="2"/>
    </row>
    <row r="39" spans="1:9" x14ac:dyDescent="0.2">
      <c r="A39" t="s">
        <v>34</v>
      </c>
      <c r="B39" s="2"/>
      <c r="I39" t="str">
        <f>IF(B$34="使う",IF(AND(B39&lt;&gt;"",B40&lt;&gt;""),"\item["&amp;B39&amp;"]"&amp;B40,""),"")</f>
        <v/>
      </c>
    </row>
    <row r="40" spans="1:9" x14ac:dyDescent="0.2">
      <c r="A40" t="s">
        <v>35</v>
      </c>
      <c r="B40" s="2"/>
    </row>
    <row r="41" spans="1:9" x14ac:dyDescent="0.2">
      <c r="A41" t="s">
        <v>36</v>
      </c>
      <c r="B41" s="2"/>
      <c r="I41" t="str">
        <f>IF(B$34="使う",IF(AND(B41&lt;&gt;"",B42&lt;&gt;""),"\item["&amp;B41&amp;"]"&amp;B42,""),"")</f>
        <v/>
      </c>
    </row>
    <row r="42" spans="1:9" x14ac:dyDescent="0.2">
      <c r="A42" t="s">
        <v>37</v>
      </c>
      <c r="B42" s="2"/>
    </row>
    <row r="43" spans="1:9" x14ac:dyDescent="0.2">
      <c r="A43" t="s">
        <v>38</v>
      </c>
      <c r="B43" s="2"/>
      <c r="I43" t="str">
        <f>IF(B$34="使う",IF(AND(B43&lt;&gt;"",B44&lt;&gt;""),"\item["&amp;B43&amp;"]"&amp;B44,""),"")</f>
        <v/>
      </c>
    </row>
    <row r="44" spans="1:9" x14ac:dyDescent="0.2">
      <c r="A44" t="s">
        <v>39</v>
      </c>
      <c r="B44" s="2"/>
    </row>
    <row r="45" spans="1:9" x14ac:dyDescent="0.2">
      <c r="A45" t="s">
        <v>40</v>
      </c>
      <c r="B45" s="2"/>
      <c r="I45" t="str">
        <f>IF(B$34="使う",IF(AND(B45&lt;&gt;"",B46&lt;&gt;""),"\item["&amp;B45&amp;"]"&amp;B46,""),"")</f>
        <v/>
      </c>
    </row>
    <row r="46" spans="1:9" x14ac:dyDescent="0.2">
      <c r="A46" t="s">
        <v>41</v>
      </c>
      <c r="B46" s="2"/>
    </row>
    <row r="47" spans="1:9" x14ac:dyDescent="0.2">
      <c r="A47" t="s">
        <v>42</v>
      </c>
      <c r="B47" s="2"/>
      <c r="I47" t="str">
        <f>IF(B$34="使う",IF(AND(B47&lt;&gt;"",B48&lt;&gt;""),"\item["&amp;B47&amp;"]"&amp;B48,""),"")</f>
        <v/>
      </c>
    </row>
    <row r="48" spans="1:9" x14ac:dyDescent="0.2">
      <c r="A48" t="s">
        <v>43</v>
      </c>
      <c r="B48" s="2"/>
    </row>
    <row r="49" spans="1:9" x14ac:dyDescent="0.2">
      <c r="A49" t="s">
        <v>44</v>
      </c>
      <c r="B49" s="2"/>
      <c r="I49" t="str">
        <f>IF(B$34="使う",IF(AND(B49&lt;&gt;"",B50&lt;&gt;""),"\item["&amp;B49&amp;"]"&amp;B50,""),"")</f>
        <v/>
      </c>
    </row>
    <row r="50" spans="1:9" x14ac:dyDescent="0.2">
      <c r="A50" t="s">
        <v>45</v>
      </c>
      <c r="B50" s="2"/>
    </row>
    <row r="51" spans="1:9" x14ac:dyDescent="0.2">
      <c r="A51" t="s">
        <v>46</v>
      </c>
      <c r="B51" s="2"/>
      <c r="I51" t="str">
        <f>IF(B$34="使う",IF(AND(B51&lt;&gt;"",B52&lt;&gt;""),"\item["&amp;B51&amp;"]"&amp;B52,""),"")</f>
        <v/>
      </c>
    </row>
    <row r="52" spans="1:9" x14ac:dyDescent="0.2">
      <c r="A52" t="s">
        <v>47</v>
      </c>
      <c r="B52" s="2"/>
    </row>
    <row r="53" spans="1:9" x14ac:dyDescent="0.2">
      <c r="A53" t="s">
        <v>48</v>
      </c>
      <c r="B53" s="2"/>
      <c r="I53" t="str">
        <f>IF(B$34="使う",IF(AND(B53&lt;&gt;"",B54&lt;&gt;""),"\item["&amp;B53&amp;"]"&amp;B54,""),"")</f>
        <v/>
      </c>
    </row>
    <row r="54" spans="1:9" x14ac:dyDescent="0.2">
      <c r="A54" t="s">
        <v>49</v>
      </c>
      <c r="B54" s="2"/>
    </row>
    <row r="55" spans="1:9" x14ac:dyDescent="0.2">
      <c r="B55" s="2"/>
    </row>
    <row r="56" spans="1:9" x14ac:dyDescent="0.2">
      <c r="B56" s="2"/>
      <c r="H56" t="str">
        <f>IF(B$34="使う","\end{description}%語句説明箇条書き","")</f>
        <v/>
      </c>
      <c r="I56" t="str">
        <f>IF(B$34="使う",IF(AND(B56&lt;&gt;"",B58&lt;&gt;""),"\item["&amp;B56&amp;"]"&amp;B58,""),"")</f>
        <v/>
      </c>
    </row>
    <row r="57" spans="1:9" x14ac:dyDescent="0.2">
      <c r="B57" s="2"/>
    </row>
    <row r="58" spans="1:9" x14ac:dyDescent="0.2">
      <c r="A58" t="s">
        <v>180</v>
      </c>
      <c r="B58" s="2"/>
      <c r="C58" t="s">
        <v>207</v>
      </c>
      <c r="D58" t="s">
        <v>194</v>
      </c>
      <c r="H58" t="s">
        <v>184</v>
      </c>
    </row>
    <row r="59" spans="1:9" x14ac:dyDescent="0.2">
      <c r="A59" t="s">
        <v>181</v>
      </c>
      <c r="B59" s="2"/>
      <c r="C59" t="s">
        <v>205</v>
      </c>
      <c r="D59" t="s">
        <v>203</v>
      </c>
      <c r="H59" t="str">
        <f>IF(B$58="使う","\begin{minipage}[b]{0.45\textwidth}","")</f>
        <v/>
      </c>
    </row>
    <row r="60" spans="1:9" x14ac:dyDescent="0.2">
      <c r="A60" t="s">
        <v>54</v>
      </c>
      <c r="B60" s="2"/>
      <c r="C60" t="s">
        <v>200</v>
      </c>
      <c r="D60" t="s">
        <v>202</v>
      </c>
      <c r="I60" t="str">
        <f>IF(B$58="使う",B59,"")</f>
        <v/>
      </c>
    </row>
    <row r="61" spans="1:9" x14ac:dyDescent="0.2">
      <c r="A61" t="s">
        <v>182</v>
      </c>
      <c r="B61" s="2"/>
      <c r="C61" t="s">
        <v>204</v>
      </c>
      <c r="D61" t="s">
        <v>206</v>
      </c>
      <c r="I61" t="str">
        <f>IF(B$58="使う","\end{minipage}","")</f>
        <v/>
      </c>
    </row>
    <row r="62" spans="1:9" x14ac:dyDescent="0.2">
      <c r="B62" s="2"/>
      <c r="I62" t="str">
        <f>IF(B$58="使う","\hspace*{0.1cm} % 1 番目の文章と 1 番目の図の間隔","")</f>
        <v/>
      </c>
    </row>
    <row r="63" spans="1:9" x14ac:dyDescent="0.2">
      <c r="B63" s="2"/>
      <c r="I63" t="str">
        <f>IF(B$58="使う","\begin{minipage}{0.45\textwidth}","")</f>
        <v/>
      </c>
    </row>
    <row r="64" spans="1:9" x14ac:dyDescent="0.2">
      <c r="B64" s="2"/>
      <c r="I64" t="str">
        <f>IF(B$58="使う","\begin{figure}[H]","")</f>
        <v/>
      </c>
    </row>
    <row r="65" spans="1:9" x14ac:dyDescent="0.2">
      <c r="B65" s="2"/>
      <c r="I65" t="str">
        <f>IF(B$58="使う","\includegraphics[clip,width=3.3cm]{./image/"&amp;B60&amp;"}","")</f>
        <v/>
      </c>
    </row>
    <row r="66" spans="1:9" x14ac:dyDescent="0.2">
      <c r="B66" s="2"/>
      <c r="I66" t="str">
        <f>IF(B$58="使う","\vspace*{-0.5cm} % 図とキャプションの間隔","")</f>
        <v/>
      </c>
    </row>
    <row r="67" spans="1:9" x14ac:dyDescent="0.2">
      <c r="B67" s="2"/>
      <c r="I67" t="str">
        <f>IF(B$58="使う","\caption{"&amp;B61&amp;"}","")</f>
        <v/>
      </c>
    </row>
    <row r="68" spans="1:9" x14ac:dyDescent="0.2">
      <c r="B68" s="2"/>
      <c r="I68" t="str">
        <f>IF(B$58="使う","\label{db-tarzan}","")</f>
        <v/>
      </c>
    </row>
    <row r="69" spans="1:9" x14ac:dyDescent="0.2">
      <c r="B69" s="2"/>
      <c r="I69" t="str">
        <f>IF(B$58="使う","\end{figure}","")</f>
        <v/>
      </c>
    </row>
    <row r="70" spans="1:9" x14ac:dyDescent="0.2">
      <c r="B70" s="2"/>
      <c r="H70" t="str">
        <f>IF(B$58="使う","\end{minipage}","")</f>
        <v/>
      </c>
    </row>
    <row r="71" spans="1:9" x14ac:dyDescent="0.2">
      <c r="B71" s="2"/>
    </row>
    <row r="72" spans="1:9" x14ac:dyDescent="0.2">
      <c r="A72" t="s">
        <v>183</v>
      </c>
      <c r="B72" s="2"/>
      <c r="C72" t="s">
        <v>207</v>
      </c>
      <c r="D72" t="s">
        <v>194</v>
      </c>
      <c r="H72" t="s">
        <v>185</v>
      </c>
    </row>
    <row r="73" spans="1:9" x14ac:dyDescent="0.2">
      <c r="A73" t="s">
        <v>54</v>
      </c>
      <c r="B73" s="2"/>
      <c r="C73" t="s">
        <v>200</v>
      </c>
      <c r="D73" t="s">
        <v>202</v>
      </c>
      <c r="H73" t="str">
        <f>IF(B$72="使う","\begin{figure}[h]","")</f>
        <v/>
      </c>
    </row>
    <row r="74" spans="1:9" x14ac:dyDescent="0.2">
      <c r="A74" t="s">
        <v>182</v>
      </c>
      <c r="B74" s="2"/>
      <c r="C74" t="s">
        <v>204</v>
      </c>
      <c r="D74" t="s">
        <v>206</v>
      </c>
      <c r="I74" t="str">
        <f>IF(B$72="使う","\begin{center}","")</f>
        <v/>
      </c>
    </row>
    <row r="75" spans="1:9" x14ac:dyDescent="0.2">
      <c r="B75" s="2"/>
      <c r="I75" t="str">
        <f>IF(B$72="使う","\includegraphics[clip,width=7cm]{./image/"&amp;B73&amp;"}","")</f>
        <v/>
      </c>
    </row>
    <row r="76" spans="1:9" x14ac:dyDescent="0.2">
      <c r="B76" s="2"/>
      <c r="I76" t="str">
        <f>IF(B$72="使う","\vspace*{-0.3cm} % 図とキャプションの間隔","")</f>
        <v/>
      </c>
    </row>
    <row r="77" spans="1:9" x14ac:dyDescent="0.2">
      <c r="B77" s="2"/>
      <c r="I77" t="str">
        <f>IF(B$72="使う","\caption{"&amp;B74&amp;"}","")</f>
        <v/>
      </c>
    </row>
    <row r="78" spans="1:9" x14ac:dyDescent="0.2">
      <c r="B78" s="2"/>
      <c r="I78" t="str">
        <f>IF(B$72="使う","\end{center}","")</f>
        <v/>
      </c>
    </row>
    <row r="79" spans="1:9" x14ac:dyDescent="0.2">
      <c r="B79" s="2"/>
      <c r="I79" t="str">
        <f>IF(B$72="使う","\label{"&amp;B74&amp;"}","")</f>
        <v/>
      </c>
    </row>
    <row r="80" spans="1:9" x14ac:dyDescent="0.2">
      <c r="B80" s="2"/>
      <c r="H80" t="str">
        <f>IF(B$72="使う","\end{figure}","")</f>
        <v/>
      </c>
    </row>
    <row r="81" spans="2:2" x14ac:dyDescent="0.2">
      <c r="B81" s="2"/>
    </row>
    <row r="82" spans="2:2" x14ac:dyDescent="0.2">
      <c r="B82" s="2"/>
    </row>
    <row r="83" spans="2:2" x14ac:dyDescent="0.2">
      <c r="B83" s="2"/>
    </row>
    <row r="84" spans="2:2" x14ac:dyDescent="0.2">
      <c r="B84" s="2"/>
    </row>
    <row r="85" spans="2:2" x14ac:dyDescent="0.2">
      <c r="B85" s="2"/>
    </row>
    <row r="86" spans="2:2" x14ac:dyDescent="0.2">
      <c r="B86" s="2"/>
    </row>
    <row r="87" spans="2:2" x14ac:dyDescent="0.2">
      <c r="B87" s="2"/>
    </row>
    <row r="88" spans="2:2" x14ac:dyDescent="0.2">
      <c r="B88" s="2"/>
    </row>
    <row r="89" spans="2:2" x14ac:dyDescent="0.2">
      <c r="B89" s="2"/>
    </row>
    <row r="90" spans="2:2" x14ac:dyDescent="0.2">
      <c r="B90" s="2"/>
    </row>
    <row r="91" spans="2:2" x14ac:dyDescent="0.2">
      <c r="B91" s="2"/>
    </row>
    <row r="92" spans="2:2" x14ac:dyDescent="0.2">
      <c r="B92" s="2"/>
    </row>
    <row r="93" spans="2:2" x14ac:dyDescent="0.2">
      <c r="B93" s="2"/>
    </row>
    <row r="94" spans="2:2" x14ac:dyDescent="0.2">
      <c r="B94" s="2"/>
    </row>
    <row r="95" spans="2:2" x14ac:dyDescent="0.2">
      <c r="B95" s="2"/>
    </row>
    <row r="96" spans="2:2" x14ac:dyDescent="0.2">
      <c r="B96" s="2"/>
    </row>
    <row r="97" spans="2:2" x14ac:dyDescent="0.2">
      <c r="B97" s="2"/>
    </row>
    <row r="98" spans="2:2" x14ac:dyDescent="0.2">
      <c r="B98" s="2"/>
    </row>
    <row r="99" spans="2:2" x14ac:dyDescent="0.2">
      <c r="B99" s="2"/>
    </row>
    <row r="100" spans="2:2" x14ac:dyDescent="0.2">
      <c r="B100" s="2"/>
    </row>
    <row r="101" spans="2:2" x14ac:dyDescent="0.2">
      <c r="B101" s="2"/>
    </row>
    <row r="102" spans="2:2" x14ac:dyDescent="0.2">
      <c r="B102" s="2"/>
    </row>
    <row r="103" spans="2:2" x14ac:dyDescent="0.2">
      <c r="B103" s="2"/>
    </row>
    <row r="104" spans="2:2" x14ac:dyDescent="0.2">
      <c r="B104" s="2"/>
    </row>
    <row r="105" spans="2:2" x14ac:dyDescent="0.2">
      <c r="B105" s="2"/>
    </row>
    <row r="106" spans="2:2" x14ac:dyDescent="0.2">
      <c r="B106" s="2"/>
    </row>
    <row r="107" spans="2:2" x14ac:dyDescent="0.2">
      <c r="B107" s="2"/>
    </row>
    <row r="108" spans="2:2" x14ac:dyDescent="0.2">
      <c r="B108" s="2"/>
    </row>
    <row r="109" spans="2:2" x14ac:dyDescent="0.2">
      <c r="B109" s="2"/>
    </row>
    <row r="110" spans="2:2" x14ac:dyDescent="0.2">
      <c r="B110" s="2"/>
    </row>
    <row r="111" spans="2:2" x14ac:dyDescent="0.2">
      <c r="B111" s="2"/>
    </row>
    <row r="112" spans="2:2" x14ac:dyDescent="0.2">
      <c r="B112" s="2"/>
    </row>
    <row r="113" spans="2:2" x14ac:dyDescent="0.2">
      <c r="B113" s="2"/>
    </row>
    <row r="114" spans="2:2" x14ac:dyDescent="0.2">
      <c r="B114" s="2"/>
    </row>
    <row r="115" spans="2:2" x14ac:dyDescent="0.2">
      <c r="B115" s="2"/>
    </row>
    <row r="116" spans="2:2" x14ac:dyDescent="0.2">
      <c r="B116" s="2"/>
    </row>
    <row r="117" spans="2:2" x14ac:dyDescent="0.2">
      <c r="B117" s="2"/>
    </row>
    <row r="118" spans="2:2" x14ac:dyDescent="0.2">
      <c r="B118" s="2"/>
    </row>
    <row r="119" spans="2:2" x14ac:dyDescent="0.2">
      <c r="B119" s="2"/>
    </row>
    <row r="120" spans="2:2" x14ac:dyDescent="0.2">
      <c r="B120" s="2"/>
    </row>
    <row r="121" spans="2:2" x14ac:dyDescent="0.2">
      <c r="B121" s="2"/>
    </row>
    <row r="122" spans="2:2" x14ac:dyDescent="0.2">
      <c r="B122" s="2"/>
    </row>
    <row r="123" spans="2:2" x14ac:dyDescent="0.2">
      <c r="B123" s="2"/>
    </row>
    <row r="124" spans="2:2" x14ac:dyDescent="0.2">
      <c r="B124" s="2"/>
    </row>
    <row r="125" spans="2:2" x14ac:dyDescent="0.2">
      <c r="B125" s="2"/>
    </row>
    <row r="126" spans="2:2" x14ac:dyDescent="0.2">
      <c r="B126" s="2"/>
    </row>
    <row r="127" spans="2:2" x14ac:dyDescent="0.2">
      <c r="B127" s="2"/>
    </row>
    <row r="128" spans="2:2" x14ac:dyDescent="0.2">
      <c r="B128" s="2"/>
    </row>
    <row r="129" spans="2:2" x14ac:dyDescent="0.2">
      <c r="B129" s="2"/>
    </row>
    <row r="130" spans="2:2" x14ac:dyDescent="0.2">
      <c r="B130" s="2"/>
    </row>
    <row r="131" spans="2:2" x14ac:dyDescent="0.2">
      <c r="B131" s="2"/>
    </row>
    <row r="132" spans="2:2" x14ac:dyDescent="0.2">
      <c r="B132" s="2"/>
    </row>
    <row r="133" spans="2:2" x14ac:dyDescent="0.2">
      <c r="B133" s="2"/>
    </row>
    <row r="134" spans="2:2" x14ac:dyDescent="0.2">
      <c r="B134" s="2"/>
    </row>
    <row r="135" spans="2:2" x14ac:dyDescent="0.2">
      <c r="B135" s="2"/>
    </row>
    <row r="136" spans="2:2" x14ac:dyDescent="0.2">
      <c r="B136" s="2"/>
    </row>
    <row r="137" spans="2:2" x14ac:dyDescent="0.2">
      <c r="B137" s="2"/>
    </row>
    <row r="138" spans="2:2" x14ac:dyDescent="0.2">
      <c r="B138" s="2"/>
    </row>
    <row r="139" spans="2:2" x14ac:dyDescent="0.2">
      <c r="B139" s="2"/>
    </row>
    <row r="140" spans="2:2" x14ac:dyDescent="0.2">
      <c r="B140" s="2"/>
    </row>
    <row r="141" spans="2:2" x14ac:dyDescent="0.2">
      <c r="B141" s="2"/>
    </row>
    <row r="142" spans="2:2" x14ac:dyDescent="0.2">
      <c r="B142" s="2"/>
    </row>
    <row r="143" spans="2:2" x14ac:dyDescent="0.2">
      <c r="B143" s="2"/>
    </row>
    <row r="144" spans="2:2" x14ac:dyDescent="0.2">
      <c r="B144" s="2"/>
    </row>
    <row r="145" spans="2:2" x14ac:dyDescent="0.2">
      <c r="B145" s="2"/>
    </row>
    <row r="146" spans="2:2" x14ac:dyDescent="0.2">
      <c r="B146" s="2"/>
    </row>
    <row r="147" spans="2:2" x14ac:dyDescent="0.2">
      <c r="B147" s="2"/>
    </row>
    <row r="148" spans="2:2" x14ac:dyDescent="0.2">
      <c r="B148" s="2"/>
    </row>
    <row r="149" spans="2:2" x14ac:dyDescent="0.2">
      <c r="B149" s="2"/>
    </row>
    <row r="150" spans="2:2" x14ac:dyDescent="0.2">
      <c r="B150" s="2"/>
    </row>
    <row r="151" spans="2:2" x14ac:dyDescent="0.2">
      <c r="B151" s="2"/>
    </row>
    <row r="152" spans="2:2" x14ac:dyDescent="0.2">
      <c r="B152" s="2"/>
    </row>
    <row r="153" spans="2:2" x14ac:dyDescent="0.2">
      <c r="B153" s="2"/>
    </row>
    <row r="154" spans="2:2" x14ac:dyDescent="0.2">
      <c r="B154" s="2"/>
    </row>
    <row r="155" spans="2:2" x14ac:dyDescent="0.2">
      <c r="B155" s="2"/>
    </row>
    <row r="156" spans="2:2" x14ac:dyDescent="0.2">
      <c r="B156" s="2"/>
    </row>
    <row r="157" spans="2:2" x14ac:dyDescent="0.2">
      <c r="B157" s="2"/>
    </row>
    <row r="158" spans="2:2" x14ac:dyDescent="0.2">
      <c r="B158" s="2"/>
    </row>
    <row r="159" spans="2:2" x14ac:dyDescent="0.2">
      <c r="B159" s="2"/>
    </row>
    <row r="160" spans="2:2" x14ac:dyDescent="0.2">
      <c r="B160" s="2"/>
    </row>
    <row r="161" spans="2:2" x14ac:dyDescent="0.2">
      <c r="B161" s="2"/>
    </row>
    <row r="162" spans="2:2" x14ac:dyDescent="0.2">
      <c r="B162" s="2"/>
    </row>
    <row r="163" spans="2:2" x14ac:dyDescent="0.2">
      <c r="B163" s="2"/>
    </row>
    <row r="164" spans="2:2" x14ac:dyDescent="0.2">
      <c r="B164" s="2"/>
    </row>
    <row r="165" spans="2:2" x14ac:dyDescent="0.2">
      <c r="B165" s="2"/>
    </row>
    <row r="166" spans="2:2" x14ac:dyDescent="0.2">
      <c r="B166" s="2"/>
    </row>
    <row r="167" spans="2:2" x14ac:dyDescent="0.2">
      <c r="B167" s="2"/>
    </row>
    <row r="168" spans="2:2" x14ac:dyDescent="0.2">
      <c r="B168" s="2"/>
    </row>
    <row r="169" spans="2:2" x14ac:dyDescent="0.2">
      <c r="B169" s="2"/>
    </row>
    <row r="170" spans="2:2" x14ac:dyDescent="0.2">
      <c r="B170" s="2"/>
    </row>
    <row r="171" spans="2:2" x14ac:dyDescent="0.2">
      <c r="B171" s="2"/>
    </row>
    <row r="172" spans="2:2" x14ac:dyDescent="0.2">
      <c r="B172" s="2"/>
    </row>
    <row r="173" spans="2:2" x14ac:dyDescent="0.2">
      <c r="B173" s="2"/>
    </row>
    <row r="174" spans="2:2" x14ac:dyDescent="0.2">
      <c r="B174" s="2"/>
    </row>
    <row r="175" spans="2:2" x14ac:dyDescent="0.2">
      <c r="B175" s="2"/>
    </row>
    <row r="176" spans="2:2" x14ac:dyDescent="0.2">
      <c r="B176" s="2"/>
    </row>
    <row r="177" spans="2:2" x14ac:dyDescent="0.2">
      <c r="B177" s="2"/>
    </row>
    <row r="178" spans="2:2" x14ac:dyDescent="0.2">
      <c r="B178" s="2"/>
    </row>
    <row r="179" spans="2:2" x14ac:dyDescent="0.2">
      <c r="B179" s="2"/>
    </row>
    <row r="180" spans="2:2" x14ac:dyDescent="0.2">
      <c r="B180" s="2"/>
    </row>
    <row r="181" spans="2:2" x14ac:dyDescent="0.2">
      <c r="B181" s="2"/>
    </row>
    <row r="182" spans="2:2" x14ac:dyDescent="0.2">
      <c r="B182" s="2"/>
    </row>
    <row r="183" spans="2:2" x14ac:dyDescent="0.2">
      <c r="B183" s="2"/>
    </row>
    <row r="184" spans="2:2" x14ac:dyDescent="0.2">
      <c r="B184" s="2"/>
    </row>
    <row r="185" spans="2:2" x14ac:dyDescent="0.2">
      <c r="B185" s="2"/>
    </row>
    <row r="186" spans="2:2" x14ac:dyDescent="0.2">
      <c r="B186" s="2"/>
    </row>
    <row r="187" spans="2:2" x14ac:dyDescent="0.2">
      <c r="B187" s="2"/>
    </row>
    <row r="188" spans="2:2" x14ac:dyDescent="0.2">
      <c r="B188" s="2"/>
    </row>
    <row r="189" spans="2:2" x14ac:dyDescent="0.2">
      <c r="B189" s="2"/>
    </row>
    <row r="190" spans="2:2" x14ac:dyDescent="0.2">
      <c r="B190" s="2"/>
    </row>
    <row r="191" spans="2:2" x14ac:dyDescent="0.2">
      <c r="B191" s="2"/>
    </row>
    <row r="192" spans="2:2" x14ac:dyDescent="0.2">
      <c r="B192" s="2"/>
    </row>
    <row r="193" spans="2:2" x14ac:dyDescent="0.2">
      <c r="B193" s="2"/>
    </row>
    <row r="194" spans="2:2" x14ac:dyDescent="0.2">
      <c r="B194" s="2"/>
    </row>
    <row r="195" spans="2:2" x14ac:dyDescent="0.2">
      <c r="B195" s="2"/>
    </row>
    <row r="196" spans="2:2" x14ac:dyDescent="0.2">
      <c r="B196" s="2"/>
    </row>
    <row r="197" spans="2:2" x14ac:dyDescent="0.2">
      <c r="B197" s="2"/>
    </row>
    <row r="198" spans="2:2" x14ac:dyDescent="0.2">
      <c r="B198" s="2"/>
    </row>
    <row r="199" spans="2:2" x14ac:dyDescent="0.2">
      <c r="B199" s="2"/>
    </row>
    <row r="200" spans="2:2" x14ac:dyDescent="0.2">
      <c r="B200" s="2"/>
    </row>
    <row r="201" spans="2:2" x14ac:dyDescent="0.2">
      <c r="B201" s="2"/>
    </row>
    <row r="202" spans="2:2" x14ac:dyDescent="0.2">
      <c r="B202" s="2"/>
    </row>
    <row r="203" spans="2:2" x14ac:dyDescent="0.2">
      <c r="B203" s="2"/>
    </row>
    <row r="204" spans="2:2" x14ac:dyDescent="0.2">
      <c r="B204" s="2"/>
    </row>
    <row r="205" spans="2:2" x14ac:dyDescent="0.2">
      <c r="B205" s="2"/>
    </row>
    <row r="206" spans="2:2" x14ac:dyDescent="0.2">
      <c r="B206" s="2"/>
    </row>
    <row r="207" spans="2:2" x14ac:dyDescent="0.2">
      <c r="B207" s="2"/>
    </row>
    <row r="208" spans="2:2" x14ac:dyDescent="0.2">
      <c r="B208" s="2"/>
    </row>
    <row r="209" spans="2:2" x14ac:dyDescent="0.2">
      <c r="B209" s="2"/>
    </row>
    <row r="210" spans="2:2" x14ac:dyDescent="0.2">
      <c r="B210" s="2"/>
    </row>
    <row r="211" spans="2:2" x14ac:dyDescent="0.2">
      <c r="B211" s="2"/>
    </row>
    <row r="212" spans="2:2" x14ac:dyDescent="0.2">
      <c r="B212" s="2"/>
    </row>
    <row r="213" spans="2:2" x14ac:dyDescent="0.2">
      <c r="B213" s="2"/>
    </row>
    <row r="214" spans="2:2" x14ac:dyDescent="0.2">
      <c r="B214" s="2"/>
    </row>
    <row r="215" spans="2:2" x14ac:dyDescent="0.2">
      <c r="B215" s="2"/>
    </row>
    <row r="216" spans="2:2" x14ac:dyDescent="0.2">
      <c r="B216" s="2"/>
    </row>
    <row r="217" spans="2:2" x14ac:dyDescent="0.2">
      <c r="B217" s="2"/>
    </row>
    <row r="218" spans="2:2" x14ac:dyDescent="0.2">
      <c r="B218" s="2"/>
    </row>
    <row r="219" spans="2:2" x14ac:dyDescent="0.2">
      <c r="B219" s="2"/>
    </row>
    <row r="220" spans="2:2" x14ac:dyDescent="0.2">
      <c r="B220" s="2"/>
    </row>
    <row r="221" spans="2:2" x14ac:dyDescent="0.2">
      <c r="B221" s="2"/>
    </row>
    <row r="222" spans="2:2" x14ac:dyDescent="0.2">
      <c r="B222" s="2"/>
    </row>
    <row r="223" spans="2:2" x14ac:dyDescent="0.2">
      <c r="B223" s="2"/>
    </row>
    <row r="224" spans="2:2" x14ac:dyDescent="0.2">
      <c r="B224" s="2"/>
    </row>
    <row r="225" spans="2:2" x14ac:dyDescent="0.2">
      <c r="B225" s="2"/>
    </row>
    <row r="226" spans="2:2" x14ac:dyDescent="0.2">
      <c r="B226" s="2"/>
    </row>
    <row r="227" spans="2:2" x14ac:dyDescent="0.2">
      <c r="B227" s="2"/>
    </row>
    <row r="228" spans="2:2" x14ac:dyDescent="0.2">
      <c r="B228" s="2"/>
    </row>
    <row r="229" spans="2:2" x14ac:dyDescent="0.2">
      <c r="B229" s="2"/>
    </row>
    <row r="230" spans="2:2" x14ac:dyDescent="0.2">
      <c r="B230" s="2"/>
    </row>
    <row r="231" spans="2:2" x14ac:dyDescent="0.2">
      <c r="B231" s="2"/>
    </row>
    <row r="232" spans="2:2" x14ac:dyDescent="0.2">
      <c r="B232" s="2"/>
    </row>
    <row r="233" spans="2:2" x14ac:dyDescent="0.2">
      <c r="B233" s="2"/>
    </row>
    <row r="234" spans="2:2" x14ac:dyDescent="0.2">
      <c r="B234" s="2"/>
    </row>
    <row r="235" spans="2:2" x14ac:dyDescent="0.2">
      <c r="B235" s="2"/>
    </row>
    <row r="236" spans="2:2" x14ac:dyDescent="0.2">
      <c r="B236" s="2"/>
    </row>
    <row r="237" spans="2:2" x14ac:dyDescent="0.2">
      <c r="B237" s="2"/>
    </row>
    <row r="238" spans="2:2" x14ac:dyDescent="0.2">
      <c r="B238" s="2"/>
    </row>
    <row r="239" spans="2:2" x14ac:dyDescent="0.2">
      <c r="B239" s="2"/>
    </row>
    <row r="240" spans="2:2" x14ac:dyDescent="0.2">
      <c r="B240" s="2"/>
    </row>
    <row r="241" spans="2:2" x14ac:dyDescent="0.2">
      <c r="B241" s="2"/>
    </row>
    <row r="242" spans="2:2" x14ac:dyDescent="0.2">
      <c r="B242" s="2"/>
    </row>
    <row r="243" spans="2:2" x14ac:dyDescent="0.2">
      <c r="B243" s="2"/>
    </row>
    <row r="244" spans="2:2" x14ac:dyDescent="0.2">
      <c r="B244" s="2"/>
    </row>
    <row r="245" spans="2:2" x14ac:dyDescent="0.2">
      <c r="B245" s="2"/>
    </row>
    <row r="246" spans="2:2" x14ac:dyDescent="0.2">
      <c r="B246" s="2"/>
    </row>
    <row r="247" spans="2:2" x14ac:dyDescent="0.2">
      <c r="B247" s="2"/>
    </row>
    <row r="248" spans="2:2" x14ac:dyDescent="0.2">
      <c r="B248" s="2"/>
    </row>
    <row r="249" spans="2:2" x14ac:dyDescent="0.2">
      <c r="B249" s="2"/>
    </row>
    <row r="250" spans="2:2" x14ac:dyDescent="0.2">
      <c r="B250" s="2"/>
    </row>
    <row r="251" spans="2:2" x14ac:dyDescent="0.2">
      <c r="B251" s="2"/>
    </row>
    <row r="252" spans="2:2" x14ac:dyDescent="0.2">
      <c r="B252" s="2"/>
    </row>
    <row r="253" spans="2:2" x14ac:dyDescent="0.2">
      <c r="B253" s="2"/>
    </row>
    <row r="254" spans="2:2" x14ac:dyDescent="0.2">
      <c r="B254" s="2"/>
    </row>
    <row r="255" spans="2:2" x14ac:dyDescent="0.2">
      <c r="B255" s="2"/>
    </row>
    <row r="256" spans="2:2" x14ac:dyDescent="0.2">
      <c r="B256" s="2"/>
    </row>
    <row r="257" spans="2:2" x14ac:dyDescent="0.2">
      <c r="B257" s="2"/>
    </row>
    <row r="258" spans="2:2" x14ac:dyDescent="0.2">
      <c r="B258" s="2"/>
    </row>
    <row r="259" spans="2:2" x14ac:dyDescent="0.2">
      <c r="B259" s="2"/>
    </row>
    <row r="260" spans="2:2" x14ac:dyDescent="0.2">
      <c r="B260" s="2"/>
    </row>
    <row r="261" spans="2:2" x14ac:dyDescent="0.2">
      <c r="B261" s="2"/>
    </row>
    <row r="262" spans="2:2" x14ac:dyDescent="0.2">
      <c r="B262" s="2"/>
    </row>
    <row r="263" spans="2:2" x14ac:dyDescent="0.2">
      <c r="B263" s="2"/>
    </row>
    <row r="264" spans="2:2" x14ac:dyDescent="0.2">
      <c r="B264" s="2"/>
    </row>
    <row r="265" spans="2:2" x14ac:dyDescent="0.2">
      <c r="B265" s="2"/>
    </row>
    <row r="266" spans="2:2" x14ac:dyDescent="0.2">
      <c r="B266" s="2"/>
    </row>
    <row r="267" spans="2:2" x14ac:dyDescent="0.2">
      <c r="B267" s="2"/>
    </row>
    <row r="268" spans="2:2" x14ac:dyDescent="0.2">
      <c r="B268" s="2"/>
    </row>
    <row r="269" spans="2:2" x14ac:dyDescent="0.2">
      <c r="B269" s="2"/>
    </row>
    <row r="270" spans="2:2" x14ac:dyDescent="0.2">
      <c r="B270" s="2"/>
    </row>
    <row r="271" spans="2:2" x14ac:dyDescent="0.2">
      <c r="B271" s="2"/>
    </row>
    <row r="272" spans="2:2" x14ac:dyDescent="0.2">
      <c r="B272" s="2"/>
    </row>
    <row r="273" spans="2:2" x14ac:dyDescent="0.2">
      <c r="B273" s="2"/>
    </row>
    <row r="274" spans="2:2" x14ac:dyDescent="0.2">
      <c r="B274" s="2"/>
    </row>
    <row r="275" spans="2:2" x14ac:dyDescent="0.2">
      <c r="B275" s="2"/>
    </row>
    <row r="276" spans="2:2" x14ac:dyDescent="0.2">
      <c r="B276" s="2"/>
    </row>
    <row r="277" spans="2:2" x14ac:dyDescent="0.2">
      <c r="B277" s="2"/>
    </row>
    <row r="278" spans="2:2" x14ac:dyDescent="0.2">
      <c r="B278" s="2"/>
    </row>
    <row r="279" spans="2:2" x14ac:dyDescent="0.2">
      <c r="B279" s="2"/>
    </row>
    <row r="280" spans="2:2" x14ac:dyDescent="0.2">
      <c r="B280" s="2"/>
    </row>
    <row r="281" spans="2:2" x14ac:dyDescent="0.2">
      <c r="B281" s="2"/>
    </row>
    <row r="282" spans="2:2" x14ac:dyDescent="0.2">
      <c r="B282" s="2"/>
    </row>
    <row r="283" spans="2:2" x14ac:dyDescent="0.2">
      <c r="B283" s="2"/>
    </row>
    <row r="284" spans="2:2" x14ac:dyDescent="0.2">
      <c r="B284" s="2"/>
    </row>
    <row r="285" spans="2:2" x14ac:dyDescent="0.2">
      <c r="B285" s="2"/>
    </row>
    <row r="286" spans="2:2" x14ac:dyDescent="0.2">
      <c r="B286" s="2"/>
    </row>
    <row r="287" spans="2:2" x14ac:dyDescent="0.2">
      <c r="B287" s="2"/>
    </row>
    <row r="288" spans="2:2" x14ac:dyDescent="0.2">
      <c r="B288" s="2"/>
    </row>
    <row r="289" spans="2:2" x14ac:dyDescent="0.2">
      <c r="B289" s="2"/>
    </row>
    <row r="290" spans="2:2" x14ac:dyDescent="0.2">
      <c r="B290" s="2"/>
    </row>
    <row r="291" spans="2:2" x14ac:dyDescent="0.2">
      <c r="B291" s="2"/>
    </row>
    <row r="292" spans="2:2" x14ac:dyDescent="0.2">
      <c r="B292" s="2"/>
    </row>
    <row r="293" spans="2:2" x14ac:dyDescent="0.2">
      <c r="B293" s="2"/>
    </row>
    <row r="294" spans="2:2" x14ac:dyDescent="0.2">
      <c r="B294" s="2"/>
    </row>
    <row r="295" spans="2:2" x14ac:dyDescent="0.2">
      <c r="B295" s="2"/>
    </row>
    <row r="296" spans="2:2" x14ac:dyDescent="0.2">
      <c r="B296" s="2"/>
    </row>
    <row r="297" spans="2:2" x14ac:dyDescent="0.2">
      <c r="B297" s="2"/>
    </row>
    <row r="298" spans="2:2" x14ac:dyDescent="0.2">
      <c r="B298" s="2"/>
    </row>
    <row r="299" spans="2:2" x14ac:dyDescent="0.2">
      <c r="B299" s="2"/>
    </row>
    <row r="300" spans="2:2" x14ac:dyDescent="0.2">
      <c r="B300" s="2"/>
    </row>
    <row r="301" spans="2:2" x14ac:dyDescent="0.2">
      <c r="B301" s="2"/>
    </row>
    <row r="302" spans="2:2" x14ac:dyDescent="0.2">
      <c r="B302" s="2"/>
    </row>
    <row r="303" spans="2:2" x14ac:dyDescent="0.2">
      <c r="B303" s="2"/>
    </row>
    <row r="304" spans="2:2" x14ac:dyDescent="0.2">
      <c r="B304" s="2"/>
    </row>
    <row r="305" spans="2:2" x14ac:dyDescent="0.2">
      <c r="B305" s="2"/>
    </row>
    <row r="306" spans="2:2" x14ac:dyDescent="0.2">
      <c r="B306" s="2"/>
    </row>
    <row r="307" spans="2:2" x14ac:dyDescent="0.2">
      <c r="B307" s="2"/>
    </row>
    <row r="308" spans="2:2" x14ac:dyDescent="0.2">
      <c r="B308" s="2"/>
    </row>
    <row r="309" spans="2:2" x14ac:dyDescent="0.2">
      <c r="B309" s="2"/>
    </row>
    <row r="310" spans="2:2" x14ac:dyDescent="0.2">
      <c r="B310" s="2"/>
    </row>
    <row r="311" spans="2:2" x14ac:dyDescent="0.2">
      <c r="B311" s="2"/>
    </row>
    <row r="312" spans="2:2" x14ac:dyDescent="0.2">
      <c r="B312" s="2"/>
    </row>
    <row r="313" spans="2:2" x14ac:dyDescent="0.2">
      <c r="B313" s="2"/>
    </row>
    <row r="314" spans="2:2" x14ac:dyDescent="0.2">
      <c r="B314" s="2"/>
    </row>
    <row r="315" spans="2:2" x14ac:dyDescent="0.2">
      <c r="B315" s="2"/>
    </row>
    <row r="316" spans="2:2" x14ac:dyDescent="0.2">
      <c r="B316" s="2"/>
    </row>
    <row r="317" spans="2:2" x14ac:dyDescent="0.2">
      <c r="B317" s="2"/>
    </row>
    <row r="318" spans="2:2" x14ac:dyDescent="0.2">
      <c r="B318" s="2"/>
    </row>
    <row r="319" spans="2:2" x14ac:dyDescent="0.2">
      <c r="B319" s="2"/>
    </row>
    <row r="320" spans="2:2" x14ac:dyDescent="0.2">
      <c r="B320" s="2"/>
    </row>
    <row r="321" spans="2:2" x14ac:dyDescent="0.2">
      <c r="B321" s="2"/>
    </row>
    <row r="322" spans="2:2" x14ac:dyDescent="0.2">
      <c r="B322" s="2"/>
    </row>
    <row r="323" spans="2:2" x14ac:dyDescent="0.2">
      <c r="B323" s="2"/>
    </row>
    <row r="324" spans="2:2" x14ac:dyDescent="0.2">
      <c r="B324" s="2"/>
    </row>
    <row r="325" spans="2:2" x14ac:dyDescent="0.2">
      <c r="B325" s="2"/>
    </row>
    <row r="326" spans="2:2" x14ac:dyDescent="0.2">
      <c r="B326" s="2"/>
    </row>
    <row r="327" spans="2:2" x14ac:dyDescent="0.2">
      <c r="B327" s="2"/>
    </row>
    <row r="328" spans="2:2" x14ac:dyDescent="0.2">
      <c r="B328" s="2"/>
    </row>
    <row r="329" spans="2:2" x14ac:dyDescent="0.2">
      <c r="B329" s="2"/>
    </row>
    <row r="330" spans="2:2" x14ac:dyDescent="0.2">
      <c r="B330" s="2"/>
    </row>
  </sheetData>
  <sheetProtection sheet="1" objects="1" scenarios="1"/>
  <phoneticPr fontId="1"/>
  <dataValidations count="2">
    <dataValidation type="list" allowBlank="1" showInputMessage="1" showErrorMessage="1" sqref="B8 B21 B34 B58 B72">
      <formula1>"使わない,使う"</formula1>
    </dataValidation>
    <dataValidation type="list" allowBlank="1" showInputMessage="1" showErrorMessage="1" sqref="B3:B4">
      <formula1>使える色リスト</formula1>
    </dataValidation>
  </dataValidation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zoomScale="175" zoomScaleNormal="175" workbookViewId="0"/>
  </sheetViews>
  <sheetFormatPr defaultRowHeight="13" x14ac:dyDescent="0.2"/>
  <cols>
    <col min="1" max="1" width="15.08984375" customWidth="1"/>
  </cols>
  <sheetData>
    <row r="1" spans="1:2" x14ac:dyDescent="0.2">
      <c r="A1" t="s">
        <v>0</v>
      </c>
    </row>
    <row r="3" spans="1:2" x14ac:dyDescent="0.2">
      <c r="A3" t="s">
        <v>1</v>
      </c>
    </row>
    <row r="4" spans="1:2" x14ac:dyDescent="0.2">
      <c r="A4" t="s">
        <v>2</v>
      </c>
      <c r="B4" t="s">
        <v>3</v>
      </c>
    </row>
    <row r="5" spans="1:2" x14ac:dyDescent="0.2">
      <c r="A5" t="s">
        <v>4</v>
      </c>
      <c r="B5" t="s">
        <v>5</v>
      </c>
    </row>
    <row r="6" spans="1:2" x14ac:dyDescent="0.2">
      <c r="A6" t="s">
        <v>6</v>
      </c>
      <c r="B6" t="s">
        <v>7</v>
      </c>
    </row>
    <row r="9" spans="1:2" x14ac:dyDescent="0.2">
      <c r="A9" t="s">
        <v>8</v>
      </c>
    </row>
    <row r="10" spans="1:2" x14ac:dyDescent="0.2">
      <c r="A10" t="s">
        <v>9</v>
      </c>
    </row>
    <row r="11" spans="1:2" x14ac:dyDescent="0.2">
      <c r="A11" t="s">
        <v>10</v>
      </c>
    </row>
    <row r="13" spans="1:2" x14ac:dyDescent="0.2">
      <c r="A13" t="s">
        <v>11</v>
      </c>
    </row>
  </sheetData>
  <sheetProtection sheet="1" objects="1" scenarios="1"/>
  <phoneticPr fontId="1"/>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9"/>
  <sheetViews>
    <sheetView topLeftCell="A2" zoomScale="160" zoomScaleNormal="160" workbookViewId="0">
      <selection activeCell="A2" sqref="A2"/>
    </sheetView>
  </sheetViews>
  <sheetFormatPr defaultRowHeight="13" x14ac:dyDescent="0.2"/>
  <cols>
    <col min="1" max="1" width="18.08984375" customWidth="1"/>
  </cols>
  <sheetData>
    <row r="1" spans="1:2" x14ac:dyDescent="0.2">
      <c r="A1" t="s">
        <v>187</v>
      </c>
      <c r="B1" t="s">
        <v>175</v>
      </c>
    </row>
    <row r="2" spans="1:2" x14ac:dyDescent="0.2">
      <c r="A2" s="1" t="s">
        <v>186</v>
      </c>
      <c r="B2" t="s">
        <v>176</v>
      </c>
    </row>
    <row r="3" spans="1:2" x14ac:dyDescent="0.2">
      <c r="A3" s="1" t="s">
        <v>158</v>
      </c>
      <c r="B3" t="s">
        <v>177</v>
      </c>
    </row>
    <row r="4" spans="1:2" x14ac:dyDescent="0.2">
      <c r="A4" s="1" t="s">
        <v>67</v>
      </c>
      <c r="B4" t="s">
        <v>178</v>
      </c>
    </row>
    <row r="5" spans="1:2" x14ac:dyDescent="0.2">
      <c r="A5" s="1" t="s">
        <v>81</v>
      </c>
    </row>
    <row r="6" spans="1:2" x14ac:dyDescent="0.2">
      <c r="A6" s="1" t="s">
        <v>97</v>
      </c>
    </row>
    <row r="7" spans="1:2" x14ac:dyDescent="0.2">
      <c r="A7" s="1" t="s">
        <v>156</v>
      </c>
    </row>
    <row r="8" spans="1:2" x14ac:dyDescent="0.2">
      <c r="A8" s="1" t="s">
        <v>114</v>
      </c>
    </row>
    <row r="9" spans="1:2" x14ac:dyDescent="0.2">
      <c r="A9" s="1" t="s">
        <v>152</v>
      </c>
    </row>
    <row r="10" spans="1:2" x14ac:dyDescent="0.2">
      <c r="A10" s="1" t="s">
        <v>110</v>
      </c>
    </row>
    <row r="11" spans="1:2" x14ac:dyDescent="0.2">
      <c r="A11" s="1" t="s">
        <v>73</v>
      </c>
    </row>
    <row r="12" spans="1:2" x14ac:dyDescent="0.2">
      <c r="A12" s="1" t="s">
        <v>142</v>
      </c>
    </row>
    <row r="13" spans="1:2" x14ac:dyDescent="0.2">
      <c r="A13" s="1" t="s">
        <v>84</v>
      </c>
    </row>
    <row r="14" spans="1:2" x14ac:dyDescent="0.2">
      <c r="A14" s="1" t="s">
        <v>88</v>
      </c>
    </row>
    <row r="15" spans="1:2" x14ac:dyDescent="0.2">
      <c r="A15" s="1" t="s">
        <v>99</v>
      </c>
    </row>
    <row r="16" spans="1:2" x14ac:dyDescent="0.2">
      <c r="A16" s="1" t="s">
        <v>120</v>
      </c>
    </row>
    <row r="17" spans="1:1" x14ac:dyDescent="0.2">
      <c r="A17" s="1" t="s">
        <v>94</v>
      </c>
    </row>
    <row r="18" spans="1:1" x14ac:dyDescent="0.2">
      <c r="A18" s="1" t="s">
        <v>122</v>
      </c>
    </row>
    <row r="19" spans="1:1" x14ac:dyDescent="0.2">
      <c r="A19" s="1" t="s">
        <v>154</v>
      </c>
    </row>
    <row r="20" spans="1:1" x14ac:dyDescent="0.2">
      <c r="A20" s="1" t="s">
        <v>144</v>
      </c>
    </row>
    <row r="21" spans="1:1" x14ac:dyDescent="0.2">
      <c r="A21" s="1" t="s">
        <v>118</v>
      </c>
    </row>
    <row r="22" spans="1:1" x14ac:dyDescent="0.2">
      <c r="A22" s="1" t="s">
        <v>150</v>
      </c>
    </row>
    <row r="23" spans="1:1" x14ac:dyDescent="0.2">
      <c r="A23" s="1" t="s">
        <v>132</v>
      </c>
    </row>
    <row r="24" spans="1:1" x14ac:dyDescent="0.2">
      <c r="A24" s="1" t="s">
        <v>85</v>
      </c>
    </row>
    <row r="25" spans="1:1" x14ac:dyDescent="0.2">
      <c r="A25" s="1" t="s">
        <v>83</v>
      </c>
    </row>
    <row r="26" spans="1:1" x14ac:dyDescent="0.2">
      <c r="A26" s="1" t="s">
        <v>100</v>
      </c>
    </row>
    <row r="27" spans="1:1" x14ac:dyDescent="0.2">
      <c r="A27" s="1" t="s">
        <v>108</v>
      </c>
    </row>
    <row r="28" spans="1:1" x14ac:dyDescent="0.2">
      <c r="A28" s="1" t="s">
        <v>89</v>
      </c>
    </row>
    <row r="29" spans="1:1" x14ac:dyDescent="0.2">
      <c r="A29" s="1" t="s">
        <v>91</v>
      </c>
    </row>
    <row r="30" spans="1:1" x14ac:dyDescent="0.2">
      <c r="A30" s="1" t="s">
        <v>77</v>
      </c>
    </row>
    <row r="31" spans="1:1" x14ac:dyDescent="0.2">
      <c r="A31" s="1" t="s">
        <v>148</v>
      </c>
    </row>
    <row r="32" spans="1:1" x14ac:dyDescent="0.2">
      <c r="A32" s="1" t="s">
        <v>116</v>
      </c>
    </row>
    <row r="33" spans="1:2" x14ac:dyDescent="0.2">
      <c r="A33" s="1" t="s">
        <v>98</v>
      </c>
    </row>
    <row r="34" spans="1:2" x14ac:dyDescent="0.2">
      <c r="A34" s="1" t="s">
        <v>138</v>
      </c>
    </row>
    <row r="35" spans="1:2" x14ac:dyDescent="0.2">
      <c r="A35" s="1" t="s">
        <v>102</v>
      </c>
    </row>
    <row r="36" spans="1:2" x14ac:dyDescent="0.2">
      <c r="A36" s="1" t="s">
        <v>71</v>
      </c>
    </row>
    <row r="37" spans="1:2" x14ac:dyDescent="0.2">
      <c r="A37" s="1" t="s">
        <v>95</v>
      </c>
    </row>
    <row r="38" spans="1:2" x14ac:dyDescent="0.2">
      <c r="A38" s="1" t="s">
        <v>82</v>
      </c>
    </row>
    <row r="39" spans="1:2" x14ac:dyDescent="0.2">
      <c r="A39" s="1" t="s">
        <v>74</v>
      </c>
    </row>
    <row r="40" spans="1:2" x14ac:dyDescent="0.2">
      <c r="A40" s="1" t="s">
        <v>146</v>
      </c>
    </row>
    <row r="41" spans="1:2" x14ac:dyDescent="0.2">
      <c r="A41" s="1" t="s">
        <v>106</v>
      </c>
    </row>
    <row r="42" spans="1:2" x14ac:dyDescent="0.2">
      <c r="A42" s="1" t="s">
        <v>90</v>
      </c>
      <c r="B42" t="s">
        <v>107</v>
      </c>
    </row>
    <row r="43" spans="1:2" x14ac:dyDescent="0.2">
      <c r="A43" s="1" t="s">
        <v>105</v>
      </c>
      <c r="B43" t="s">
        <v>109</v>
      </c>
    </row>
    <row r="44" spans="1:2" x14ac:dyDescent="0.2">
      <c r="A44" s="1" t="s">
        <v>72</v>
      </c>
      <c r="B44" t="s">
        <v>111</v>
      </c>
    </row>
    <row r="45" spans="1:2" x14ac:dyDescent="0.2">
      <c r="A45" s="1" t="s">
        <v>79</v>
      </c>
      <c r="B45" t="s">
        <v>113</v>
      </c>
    </row>
    <row r="46" spans="1:2" x14ac:dyDescent="0.2">
      <c r="A46" s="1" t="s">
        <v>78</v>
      </c>
      <c r="B46" t="s">
        <v>115</v>
      </c>
    </row>
    <row r="47" spans="1:2" x14ac:dyDescent="0.2">
      <c r="A47" s="1" t="s">
        <v>87</v>
      </c>
      <c r="B47" t="s">
        <v>117</v>
      </c>
    </row>
    <row r="48" spans="1:2" x14ac:dyDescent="0.2">
      <c r="A48" s="1" t="s">
        <v>140</v>
      </c>
      <c r="B48" t="s">
        <v>119</v>
      </c>
    </row>
    <row r="49" spans="1:2" x14ac:dyDescent="0.2">
      <c r="A49" s="1" t="s">
        <v>93</v>
      </c>
      <c r="B49" t="s">
        <v>121</v>
      </c>
    </row>
    <row r="50" spans="1:2" x14ac:dyDescent="0.2">
      <c r="A50" s="1" t="s">
        <v>130</v>
      </c>
      <c r="B50" t="s">
        <v>123</v>
      </c>
    </row>
    <row r="51" spans="1:2" x14ac:dyDescent="0.2">
      <c r="A51" s="1" t="s">
        <v>66</v>
      </c>
      <c r="B51" t="s">
        <v>125</v>
      </c>
    </row>
    <row r="52" spans="1:2" x14ac:dyDescent="0.2">
      <c r="A52" s="1" t="s">
        <v>134</v>
      </c>
      <c r="B52" t="s">
        <v>127</v>
      </c>
    </row>
    <row r="53" spans="1:2" x14ac:dyDescent="0.2">
      <c r="A53" s="1" t="s">
        <v>68</v>
      </c>
      <c r="B53" t="s">
        <v>129</v>
      </c>
    </row>
    <row r="54" spans="1:2" x14ac:dyDescent="0.2">
      <c r="A54" s="1" t="s">
        <v>92</v>
      </c>
      <c r="B54" t="s">
        <v>131</v>
      </c>
    </row>
    <row r="55" spans="1:2" x14ac:dyDescent="0.2">
      <c r="A55" s="1" t="s">
        <v>136</v>
      </c>
      <c r="B55" t="s">
        <v>133</v>
      </c>
    </row>
    <row r="56" spans="1:2" x14ac:dyDescent="0.2">
      <c r="A56" s="1" t="s">
        <v>128</v>
      </c>
      <c r="B56" t="s">
        <v>135</v>
      </c>
    </row>
    <row r="57" spans="1:2" x14ac:dyDescent="0.2">
      <c r="A57" s="1" t="s">
        <v>96</v>
      </c>
      <c r="B57" t="s">
        <v>137</v>
      </c>
    </row>
    <row r="58" spans="1:2" x14ac:dyDescent="0.2">
      <c r="A58" s="1" t="s">
        <v>69</v>
      </c>
      <c r="B58" t="s">
        <v>139</v>
      </c>
    </row>
    <row r="59" spans="1:2" x14ac:dyDescent="0.2">
      <c r="A59" s="1" t="s">
        <v>104</v>
      </c>
      <c r="B59" t="s">
        <v>141</v>
      </c>
    </row>
    <row r="60" spans="1:2" x14ac:dyDescent="0.2">
      <c r="A60" s="1" t="s">
        <v>112</v>
      </c>
      <c r="B60" t="s">
        <v>143</v>
      </c>
    </row>
    <row r="61" spans="1:2" x14ac:dyDescent="0.2">
      <c r="A61" s="1" t="s">
        <v>86</v>
      </c>
      <c r="B61" t="s">
        <v>145</v>
      </c>
    </row>
    <row r="62" spans="1:2" x14ac:dyDescent="0.2">
      <c r="A62" s="1" t="s">
        <v>103</v>
      </c>
      <c r="B62" t="s">
        <v>147</v>
      </c>
    </row>
    <row r="63" spans="1:2" x14ac:dyDescent="0.2">
      <c r="A63" s="1" t="s">
        <v>75</v>
      </c>
      <c r="B63" t="s">
        <v>149</v>
      </c>
    </row>
    <row r="64" spans="1:2" x14ac:dyDescent="0.2">
      <c r="A64" s="1" t="s">
        <v>80</v>
      </c>
      <c r="B64" t="s">
        <v>151</v>
      </c>
    </row>
    <row r="65" spans="1:2" x14ac:dyDescent="0.2">
      <c r="A65" s="1" t="s">
        <v>101</v>
      </c>
      <c r="B65" t="s">
        <v>153</v>
      </c>
    </row>
    <row r="66" spans="1:2" x14ac:dyDescent="0.2">
      <c r="A66" s="1" t="s">
        <v>126</v>
      </c>
      <c r="B66" t="s">
        <v>155</v>
      </c>
    </row>
    <row r="67" spans="1:2" x14ac:dyDescent="0.2">
      <c r="A67" s="1" t="s">
        <v>76</v>
      </c>
      <c r="B67" t="s">
        <v>157</v>
      </c>
    </row>
    <row r="68" spans="1:2" x14ac:dyDescent="0.2">
      <c r="A68" s="1" t="s">
        <v>124</v>
      </c>
      <c r="B68" t="s">
        <v>159</v>
      </c>
    </row>
    <row r="69" spans="1:2" x14ac:dyDescent="0.2">
      <c r="A69" s="1" t="s">
        <v>70</v>
      </c>
    </row>
  </sheetData>
  <sheetProtection sheet="1" objects="1" scenarios="1"/>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0"/>
  <sheetViews>
    <sheetView zoomScale="160" zoomScaleNormal="160" workbookViewId="0">
      <pane xSplit="1" ySplit="1" topLeftCell="B2" activePane="bottomRight" state="frozen"/>
      <selection pane="topRight"/>
      <selection pane="bottomLeft"/>
      <selection pane="bottomRight" activeCell="B2" sqref="B2"/>
    </sheetView>
  </sheetViews>
  <sheetFormatPr defaultRowHeight="13" x14ac:dyDescent="0.2"/>
  <cols>
    <col min="1" max="3" width="18" customWidth="1"/>
    <col min="4" max="4" width="28" customWidth="1"/>
    <col min="5" max="5" width="67.453125" customWidth="1"/>
    <col min="8" max="8" width="66.453125" customWidth="1"/>
  </cols>
  <sheetData>
    <row r="1" spans="1:9" x14ac:dyDescent="0.2">
      <c r="A1" t="s">
        <v>12</v>
      </c>
      <c r="B1" t="s">
        <v>13</v>
      </c>
      <c r="C1" t="s">
        <v>14</v>
      </c>
      <c r="D1" t="s">
        <v>15</v>
      </c>
      <c r="E1" t="s">
        <v>16</v>
      </c>
      <c r="F1" s="1"/>
      <c r="H1" t="str">
        <f ca="1">"%TeXソース("&amp;RIGHT(CELL("filename",D1),LEN(CELL("filename",D1))-FIND("]",CELL("filename",D1)))&amp;")"</f>
        <v>%TeXソース(2)</v>
      </c>
    </row>
    <row r="2" spans="1:9" x14ac:dyDescent="0.2">
      <c r="A2" t="s">
        <v>50</v>
      </c>
      <c r="B2" s="2"/>
      <c r="C2" t="s">
        <v>208</v>
      </c>
      <c r="F2" s="1"/>
      <c r="H2" t="str">
        <f>IF(B2&lt;&gt;"","\section{"&amp;B2&amp;"} ","")</f>
        <v/>
      </c>
    </row>
    <row r="3" spans="1:9" x14ac:dyDescent="0.2">
      <c r="A3" t="s">
        <v>51</v>
      </c>
      <c r="B3" s="2" t="s">
        <v>158</v>
      </c>
      <c r="C3" t="s">
        <v>209</v>
      </c>
      <c r="E3" t="s">
        <v>18</v>
      </c>
      <c r="H3" t="str">
        <f>IF(B3&lt;&gt;"","\pagecolor{"&amp;B3&amp;"} %スライドの背景色","")</f>
        <v>\pagecolor{Black} %スライドの背景色</v>
      </c>
    </row>
    <row r="4" spans="1:9" x14ac:dyDescent="0.2">
      <c r="A4" t="s">
        <v>52</v>
      </c>
      <c r="B4" s="2" t="s">
        <v>186</v>
      </c>
      <c r="C4" t="s">
        <v>19</v>
      </c>
      <c r="H4" t="str">
        <f>IF(B4&lt;&gt;"","\color{"&amp;B4&amp;"}%文字色","")</f>
        <v>\color{white}%文字色</v>
      </c>
    </row>
    <row r="5" spans="1:9" x14ac:dyDescent="0.2">
      <c r="A5" t="s">
        <v>170</v>
      </c>
      <c r="B5" s="2"/>
      <c r="C5" t="s">
        <v>188</v>
      </c>
      <c r="H5" t="str">
        <f>IF(B5&lt;&gt;"",B5&amp;"\\%スライド中の文章1","")</f>
        <v/>
      </c>
    </row>
    <row r="6" spans="1:9" x14ac:dyDescent="0.2">
      <c r="A6" t="s">
        <v>171</v>
      </c>
      <c r="B6" s="2"/>
      <c r="C6" t="s">
        <v>189</v>
      </c>
      <c r="H6" t="str">
        <f>IF(B6&lt;&gt;"",B6&amp;"\\%スライド中の文章2","")</f>
        <v/>
      </c>
    </row>
    <row r="7" spans="1:9" x14ac:dyDescent="0.2">
      <c r="B7" s="2"/>
    </row>
    <row r="8" spans="1:9" x14ac:dyDescent="0.2">
      <c r="A8" t="s">
        <v>172</v>
      </c>
      <c r="B8" s="2"/>
      <c r="C8" t="s">
        <v>207</v>
      </c>
      <c r="D8" t="s">
        <v>194</v>
      </c>
      <c r="H8" t="str">
        <f>IF(B$8="使う","\begin{itemize}%記号付き箇条書き","")</f>
        <v/>
      </c>
    </row>
    <row r="9" spans="1:9" x14ac:dyDescent="0.2">
      <c r="A9" t="s">
        <v>20</v>
      </c>
      <c r="B9" s="2"/>
      <c r="C9" t="s">
        <v>195</v>
      </c>
      <c r="I9" t="str">
        <f>IF(B$8="使う",IF(B9&lt;&gt;"","\item "&amp;B9,""),"")</f>
        <v/>
      </c>
    </row>
    <row r="10" spans="1:9" x14ac:dyDescent="0.2">
      <c r="A10" t="s">
        <v>21</v>
      </c>
      <c r="B10" s="2"/>
      <c r="I10" t="str">
        <f>IF(B$8="使う",IF(B10&lt;&gt;"","\item "&amp;B10,""),"")</f>
        <v/>
      </c>
    </row>
    <row r="11" spans="1:9" x14ac:dyDescent="0.2">
      <c r="A11" t="s">
        <v>22</v>
      </c>
      <c r="B11" s="2"/>
      <c r="I11" t="str">
        <f t="shared" ref="I11:I18" si="0">IF(B$8="使う",IF(B11&lt;&gt;"","\item "&amp;B11,""),"")</f>
        <v/>
      </c>
    </row>
    <row r="12" spans="1:9" x14ac:dyDescent="0.2">
      <c r="A12" t="s">
        <v>23</v>
      </c>
      <c r="B12" s="2"/>
      <c r="I12" t="str">
        <f t="shared" si="0"/>
        <v/>
      </c>
    </row>
    <row r="13" spans="1:9" x14ac:dyDescent="0.2">
      <c r="A13" t="s">
        <v>24</v>
      </c>
      <c r="B13" s="2"/>
      <c r="I13" t="str">
        <f t="shared" si="0"/>
        <v/>
      </c>
    </row>
    <row r="14" spans="1:9" x14ac:dyDescent="0.2">
      <c r="A14" t="s">
        <v>25</v>
      </c>
      <c r="B14" s="2"/>
      <c r="I14" t="str">
        <f t="shared" si="0"/>
        <v/>
      </c>
    </row>
    <row r="15" spans="1:9" x14ac:dyDescent="0.2">
      <c r="A15" t="s">
        <v>26</v>
      </c>
      <c r="B15" s="2"/>
      <c r="I15" t="str">
        <f t="shared" si="0"/>
        <v/>
      </c>
    </row>
    <row r="16" spans="1:9" x14ac:dyDescent="0.2">
      <c r="A16" t="s">
        <v>27</v>
      </c>
      <c r="B16" s="2"/>
      <c r="I16" t="str">
        <f t="shared" si="0"/>
        <v/>
      </c>
    </row>
    <row r="17" spans="1:9" x14ac:dyDescent="0.2">
      <c r="A17" t="s">
        <v>28</v>
      </c>
      <c r="B17" s="2"/>
      <c r="I17" t="str">
        <f t="shared" si="0"/>
        <v/>
      </c>
    </row>
    <row r="18" spans="1:9" x14ac:dyDescent="0.2">
      <c r="A18" t="s">
        <v>29</v>
      </c>
      <c r="B18" s="2"/>
      <c r="I18" t="str">
        <f t="shared" si="0"/>
        <v/>
      </c>
    </row>
    <row r="19" spans="1:9" x14ac:dyDescent="0.2">
      <c r="B19" s="2"/>
      <c r="H19" t="str">
        <f>IF(B$8="使う","\end{itemize}%記号付き箇条書き","")</f>
        <v/>
      </c>
    </row>
    <row r="20" spans="1:9" x14ac:dyDescent="0.2">
      <c r="B20" s="2"/>
    </row>
    <row r="21" spans="1:9" x14ac:dyDescent="0.2">
      <c r="A21" t="s">
        <v>173</v>
      </c>
      <c r="B21" s="2"/>
      <c r="C21" t="s">
        <v>207</v>
      </c>
      <c r="D21" t="s">
        <v>194</v>
      </c>
      <c r="H21" t="str">
        <f>IF(B$21="使う","\begin{enumerate}%記号付き箇条書き","")</f>
        <v/>
      </c>
    </row>
    <row r="22" spans="1:9" x14ac:dyDescent="0.2">
      <c r="A22" t="s">
        <v>20</v>
      </c>
      <c r="B22" s="2"/>
      <c r="C22" t="s">
        <v>195</v>
      </c>
      <c r="I22" t="str">
        <f>IF(B$21="使う",IF(B22&lt;&gt;"","\item "&amp;B22,""),"")</f>
        <v/>
      </c>
    </row>
    <row r="23" spans="1:9" x14ac:dyDescent="0.2">
      <c r="A23" t="s">
        <v>21</v>
      </c>
      <c r="B23" s="2"/>
      <c r="I23" t="str">
        <f t="shared" ref="I23:I31" si="1">IF(B$21="使う",IF(B23&lt;&gt;"","\item "&amp;B23,""),"")</f>
        <v/>
      </c>
    </row>
    <row r="24" spans="1:9" x14ac:dyDescent="0.2">
      <c r="A24" t="s">
        <v>22</v>
      </c>
      <c r="B24" s="2"/>
      <c r="I24" t="str">
        <f t="shared" si="1"/>
        <v/>
      </c>
    </row>
    <row r="25" spans="1:9" x14ac:dyDescent="0.2">
      <c r="A25" t="s">
        <v>23</v>
      </c>
      <c r="B25" s="2"/>
      <c r="I25" t="str">
        <f t="shared" si="1"/>
        <v/>
      </c>
    </row>
    <row r="26" spans="1:9" x14ac:dyDescent="0.2">
      <c r="A26" t="s">
        <v>24</v>
      </c>
      <c r="B26" s="2"/>
      <c r="I26" t="str">
        <f t="shared" si="1"/>
        <v/>
      </c>
    </row>
    <row r="27" spans="1:9" x14ac:dyDescent="0.2">
      <c r="A27" t="s">
        <v>25</v>
      </c>
      <c r="B27" s="2"/>
      <c r="I27" t="str">
        <f t="shared" si="1"/>
        <v/>
      </c>
    </row>
    <row r="28" spans="1:9" x14ac:dyDescent="0.2">
      <c r="A28" t="s">
        <v>26</v>
      </c>
      <c r="B28" s="2"/>
      <c r="I28" t="str">
        <f t="shared" si="1"/>
        <v/>
      </c>
    </row>
    <row r="29" spans="1:9" x14ac:dyDescent="0.2">
      <c r="A29" t="s">
        <v>27</v>
      </c>
      <c r="B29" s="2"/>
      <c r="I29" t="str">
        <f t="shared" si="1"/>
        <v/>
      </c>
    </row>
    <row r="30" spans="1:9" x14ac:dyDescent="0.2">
      <c r="A30" t="s">
        <v>28</v>
      </c>
      <c r="B30" s="2"/>
      <c r="I30" t="str">
        <f t="shared" si="1"/>
        <v/>
      </c>
    </row>
    <row r="31" spans="1:9" x14ac:dyDescent="0.2">
      <c r="A31" t="s">
        <v>29</v>
      </c>
      <c r="B31" s="2"/>
      <c r="I31" t="str">
        <f t="shared" si="1"/>
        <v/>
      </c>
    </row>
    <row r="32" spans="1:9" x14ac:dyDescent="0.2">
      <c r="B32" s="2"/>
      <c r="H32" t="str">
        <f>IF(B$21="使う","\end{enumerate}%記号付き箇条書き","")</f>
        <v/>
      </c>
    </row>
    <row r="33" spans="1:9" x14ac:dyDescent="0.2">
      <c r="B33" s="2"/>
    </row>
    <row r="34" spans="1:9" x14ac:dyDescent="0.2">
      <c r="A34" t="s">
        <v>174</v>
      </c>
      <c r="B34" s="2"/>
      <c r="C34" t="s">
        <v>207</v>
      </c>
      <c r="D34" t="s">
        <v>194</v>
      </c>
      <c r="H34" t="str">
        <f>IF(B$34="使う","\begin{description}%語句説明箇条書き","")</f>
        <v/>
      </c>
    </row>
    <row r="35" spans="1:9" x14ac:dyDescent="0.2">
      <c r="A35" t="s">
        <v>30</v>
      </c>
      <c r="B35" s="2"/>
      <c r="C35" t="s">
        <v>196</v>
      </c>
      <c r="D35" t="s">
        <v>198</v>
      </c>
      <c r="I35" t="str">
        <f>IF(B$34="使う",IF(AND(B35&lt;&gt;"",B36&lt;&gt;""),"\item["&amp;B35&amp;"]"&amp;B36,""),"")</f>
        <v/>
      </c>
    </row>
    <row r="36" spans="1:9" x14ac:dyDescent="0.2">
      <c r="A36" t="s">
        <v>31</v>
      </c>
      <c r="B36" s="2"/>
      <c r="C36" t="s">
        <v>197</v>
      </c>
      <c r="D36" t="s">
        <v>199</v>
      </c>
    </row>
    <row r="37" spans="1:9" x14ac:dyDescent="0.2">
      <c r="A37" t="s">
        <v>32</v>
      </c>
      <c r="B37" s="2"/>
      <c r="I37" t="str">
        <f>IF(B$34="使う",IF(AND(B37&lt;&gt;"",B38&lt;&gt;""),"\item["&amp;B37&amp;"]"&amp;B38,""),"")</f>
        <v/>
      </c>
    </row>
    <row r="38" spans="1:9" x14ac:dyDescent="0.2">
      <c r="A38" t="s">
        <v>33</v>
      </c>
      <c r="B38" s="2"/>
    </row>
    <row r="39" spans="1:9" x14ac:dyDescent="0.2">
      <c r="A39" t="s">
        <v>34</v>
      </c>
      <c r="B39" s="2"/>
      <c r="I39" t="str">
        <f>IF(B$34="使う",IF(AND(B39&lt;&gt;"",B40&lt;&gt;""),"\item["&amp;B39&amp;"]"&amp;B40,""),"")</f>
        <v/>
      </c>
    </row>
    <row r="40" spans="1:9" x14ac:dyDescent="0.2">
      <c r="A40" t="s">
        <v>35</v>
      </c>
      <c r="B40" s="2"/>
    </row>
    <row r="41" spans="1:9" x14ac:dyDescent="0.2">
      <c r="A41" t="s">
        <v>36</v>
      </c>
      <c r="B41" s="2"/>
      <c r="I41" t="str">
        <f>IF(B$34="使う",IF(AND(B41&lt;&gt;"",B42&lt;&gt;""),"\item["&amp;B41&amp;"]"&amp;B42,""),"")</f>
        <v/>
      </c>
    </row>
    <row r="42" spans="1:9" x14ac:dyDescent="0.2">
      <c r="A42" t="s">
        <v>37</v>
      </c>
      <c r="B42" s="2"/>
    </row>
    <row r="43" spans="1:9" x14ac:dyDescent="0.2">
      <c r="A43" t="s">
        <v>38</v>
      </c>
      <c r="B43" s="2"/>
      <c r="I43" t="str">
        <f>IF(B$34="使う",IF(AND(B43&lt;&gt;"",B44&lt;&gt;""),"\item["&amp;B43&amp;"]"&amp;B44,""),"")</f>
        <v/>
      </c>
    </row>
    <row r="44" spans="1:9" x14ac:dyDescent="0.2">
      <c r="A44" t="s">
        <v>39</v>
      </c>
      <c r="B44" s="2"/>
    </row>
    <row r="45" spans="1:9" x14ac:dyDescent="0.2">
      <c r="A45" t="s">
        <v>40</v>
      </c>
      <c r="B45" s="2"/>
      <c r="I45" t="str">
        <f>IF(B$34="使う",IF(AND(B45&lt;&gt;"",B46&lt;&gt;""),"\item["&amp;B45&amp;"]"&amp;B46,""),"")</f>
        <v/>
      </c>
    </row>
    <row r="46" spans="1:9" x14ac:dyDescent="0.2">
      <c r="A46" t="s">
        <v>41</v>
      </c>
      <c r="B46" s="2"/>
    </row>
    <row r="47" spans="1:9" x14ac:dyDescent="0.2">
      <c r="A47" t="s">
        <v>42</v>
      </c>
      <c r="B47" s="2"/>
      <c r="I47" t="str">
        <f>IF(B$34="使う",IF(AND(B47&lt;&gt;"",B48&lt;&gt;""),"\item["&amp;B47&amp;"]"&amp;B48,""),"")</f>
        <v/>
      </c>
    </row>
    <row r="48" spans="1:9" x14ac:dyDescent="0.2">
      <c r="A48" t="s">
        <v>43</v>
      </c>
      <c r="B48" s="2"/>
    </row>
    <row r="49" spans="1:9" x14ac:dyDescent="0.2">
      <c r="A49" t="s">
        <v>44</v>
      </c>
      <c r="B49" s="2"/>
      <c r="I49" t="str">
        <f>IF(B$34="使う",IF(AND(B49&lt;&gt;"",B50&lt;&gt;""),"\item["&amp;B49&amp;"]"&amp;B50,""),"")</f>
        <v/>
      </c>
    </row>
    <row r="50" spans="1:9" x14ac:dyDescent="0.2">
      <c r="A50" t="s">
        <v>45</v>
      </c>
      <c r="B50" s="2"/>
    </row>
    <row r="51" spans="1:9" x14ac:dyDescent="0.2">
      <c r="A51" t="s">
        <v>46</v>
      </c>
      <c r="B51" s="2"/>
      <c r="I51" t="str">
        <f>IF(B$34="使う",IF(AND(B51&lt;&gt;"",B52&lt;&gt;""),"\item["&amp;B51&amp;"]"&amp;B52,""),"")</f>
        <v/>
      </c>
    </row>
    <row r="52" spans="1:9" x14ac:dyDescent="0.2">
      <c r="A52" t="s">
        <v>47</v>
      </c>
      <c r="B52" s="2"/>
    </row>
    <row r="53" spans="1:9" x14ac:dyDescent="0.2">
      <c r="A53" t="s">
        <v>48</v>
      </c>
      <c r="B53" s="2"/>
      <c r="I53" t="str">
        <f>IF(B$34="使う",IF(AND(B53&lt;&gt;"",B54&lt;&gt;""),"\item["&amp;B53&amp;"]"&amp;B54,""),"")</f>
        <v/>
      </c>
    </row>
    <row r="54" spans="1:9" x14ac:dyDescent="0.2">
      <c r="A54" t="s">
        <v>49</v>
      </c>
      <c r="B54" s="2"/>
    </row>
    <row r="55" spans="1:9" x14ac:dyDescent="0.2">
      <c r="B55" s="2"/>
    </row>
    <row r="56" spans="1:9" x14ac:dyDescent="0.2">
      <c r="B56" s="2"/>
      <c r="H56" t="str">
        <f>IF(B$34="使う","\end{description}%語句説明箇条書き","")</f>
        <v/>
      </c>
      <c r="I56" t="str">
        <f>IF(B$34="使う",IF(AND(B56&lt;&gt;"",B58&lt;&gt;""),"\item["&amp;B56&amp;"]"&amp;B58,""),"")</f>
        <v/>
      </c>
    </row>
    <row r="57" spans="1:9" x14ac:dyDescent="0.2">
      <c r="B57" s="2"/>
    </row>
    <row r="58" spans="1:9" x14ac:dyDescent="0.2">
      <c r="A58" t="s">
        <v>180</v>
      </c>
      <c r="B58" s="2"/>
      <c r="C58" t="s">
        <v>207</v>
      </c>
      <c r="D58" t="s">
        <v>194</v>
      </c>
      <c r="H58" t="s">
        <v>184</v>
      </c>
    </row>
    <row r="59" spans="1:9" x14ac:dyDescent="0.2">
      <c r="A59" t="s">
        <v>181</v>
      </c>
      <c r="B59" s="2"/>
      <c r="C59" t="s">
        <v>205</v>
      </c>
      <c r="D59" t="s">
        <v>203</v>
      </c>
      <c r="H59" t="str">
        <f>IF(B$58="使う","\begin{minipage}[b]{0.45\textwidth}","")</f>
        <v/>
      </c>
    </row>
    <row r="60" spans="1:9" x14ac:dyDescent="0.2">
      <c r="A60" t="s">
        <v>54</v>
      </c>
      <c r="B60" s="2"/>
      <c r="C60" t="s">
        <v>200</v>
      </c>
      <c r="D60" t="s">
        <v>202</v>
      </c>
      <c r="I60" t="str">
        <f>IF(B$58="使う",B59,"")</f>
        <v/>
      </c>
    </row>
    <row r="61" spans="1:9" x14ac:dyDescent="0.2">
      <c r="A61" t="s">
        <v>182</v>
      </c>
      <c r="B61" s="2"/>
      <c r="C61" t="s">
        <v>204</v>
      </c>
      <c r="D61" t="s">
        <v>206</v>
      </c>
      <c r="I61" t="str">
        <f>IF(B$58="使う","\end{minipage}","")</f>
        <v/>
      </c>
    </row>
    <row r="62" spans="1:9" x14ac:dyDescent="0.2">
      <c r="B62" s="2"/>
      <c r="I62" t="str">
        <f>IF(B$58="使う","\hspace*{0.1cm} % 1 番目の文章と 1 番目の図の間隔","")</f>
        <v/>
      </c>
    </row>
    <row r="63" spans="1:9" x14ac:dyDescent="0.2">
      <c r="B63" s="2"/>
      <c r="I63" t="str">
        <f>IF(B$58="使う","\begin{minipage}{0.45\textwidth}","")</f>
        <v/>
      </c>
    </row>
    <row r="64" spans="1:9" x14ac:dyDescent="0.2">
      <c r="B64" s="2"/>
      <c r="I64" t="str">
        <f>IF(B$58="使う","\begin{figure}[H]","")</f>
        <v/>
      </c>
    </row>
    <row r="65" spans="1:9" x14ac:dyDescent="0.2">
      <c r="B65" s="2"/>
      <c r="I65" t="str">
        <f>IF(B$58="使う","\includegraphics[clip,width=3.3cm]{./image/"&amp;B60&amp;"}","")</f>
        <v/>
      </c>
    </row>
    <row r="66" spans="1:9" x14ac:dyDescent="0.2">
      <c r="B66" s="2"/>
      <c r="I66" t="str">
        <f>IF(B$58="使う","\vspace*{-0.5cm} % 図とキャプションの間隔","")</f>
        <v/>
      </c>
    </row>
    <row r="67" spans="1:9" x14ac:dyDescent="0.2">
      <c r="B67" s="2"/>
      <c r="I67" t="str">
        <f>IF(B$58="使う","\caption{"&amp;B61&amp;"}","")</f>
        <v/>
      </c>
    </row>
    <row r="68" spans="1:9" x14ac:dyDescent="0.2">
      <c r="B68" s="2"/>
      <c r="I68" t="str">
        <f>IF(B$58="使う","\label{db-tarzan}","")</f>
        <v/>
      </c>
    </row>
    <row r="69" spans="1:9" x14ac:dyDescent="0.2">
      <c r="B69" s="2"/>
      <c r="I69" t="str">
        <f>IF(B$58="使う","\end{figure}","")</f>
        <v/>
      </c>
    </row>
    <row r="70" spans="1:9" x14ac:dyDescent="0.2">
      <c r="B70" s="2"/>
      <c r="H70" t="str">
        <f>IF(B$58="使う","\end{minipage}","")</f>
        <v/>
      </c>
    </row>
    <row r="71" spans="1:9" x14ac:dyDescent="0.2">
      <c r="B71" s="2"/>
    </row>
    <row r="72" spans="1:9" x14ac:dyDescent="0.2">
      <c r="A72" t="s">
        <v>183</v>
      </c>
      <c r="B72" s="2"/>
      <c r="C72" t="s">
        <v>207</v>
      </c>
      <c r="D72" t="s">
        <v>194</v>
      </c>
      <c r="H72" t="s">
        <v>185</v>
      </c>
    </row>
    <row r="73" spans="1:9" x14ac:dyDescent="0.2">
      <c r="A73" t="s">
        <v>54</v>
      </c>
      <c r="B73" s="2"/>
      <c r="C73" t="s">
        <v>200</v>
      </c>
      <c r="D73" t="s">
        <v>202</v>
      </c>
      <c r="H73" t="str">
        <f>IF(B$72="使う","\begin{figure}[h]","")</f>
        <v/>
      </c>
    </row>
    <row r="74" spans="1:9" x14ac:dyDescent="0.2">
      <c r="A74" t="s">
        <v>182</v>
      </c>
      <c r="B74" s="2"/>
      <c r="C74" t="s">
        <v>204</v>
      </c>
      <c r="D74" t="s">
        <v>206</v>
      </c>
      <c r="I74" t="str">
        <f>IF(B$72="使う","\begin{center}","")</f>
        <v/>
      </c>
    </row>
    <row r="75" spans="1:9" x14ac:dyDescent="0.2">
      <c r="B75" s="2"/>
      <c r="I75" t="str">
        <f>IF(B$72="使う","\includegraphics[clip,width=7cm]{./image/"&amp;B73&amp;"}","")</f>
        <v/>
      </c>
    </row>
    <row r="76" spans="1:9" x14ac:dyDescent="0.2">
      <c r="B76" s="2"/>
      <c r="I76" t="str">
        <f>IF(B$72="使う","\vspace*{-0.3cm} % 図とキャプションの間隔","")</f>
        <v/>
      </c>
    </row>
    <row r="77" spans="1:9" x14ac:dyDescent="0.2">
      <c r="B77" s="2"/>
      <c r="I77" t="str">
        <f>IF(B$72="使う","\caption{"&amp;B74&amp;"}","")</f>
        <v/>
      </c>
    </row>
    <row r="78" spans="1:9" x14ac:dyDescent="0.2">
      <c r="B78" s="2"/>
      <c r="I78" t="str">
        <f>IF(B$72="使う","\end{center}","")</f>
        <v/>
      </c>
    </row>
    <row r="79" spans="1:9" x14ac:dyDescent="0.2">
      <c r="B79" s="2"/>
      <c r="I79" t="str">
        <f>IF(B$72="使う","\label{"&amp;B74&amp;"}","")</f>
        <v/>
      </c>
    </row>
    <row r="80" spans="1:9" x14ac:dyDescent="0.2">
      <c r="B80" s="2"/>
      <c r="H80" t="str">
        <f>IF(B$72="使う","\end{figure}","")</f>
        <v/>
      </c>
    </row>
    <row r="81" spans="2:2" x14ac:dyDescent="0.2">
      <c r="B81" s="2"/>
    </row>
    <row r="82" spans="2:2" x14ac:dyDescent="0.2">
      <c r="B82" s="2"/>
    </row>
    <row r="83" spans="2:2" x14ac:dyDescent="0.2">
      <c r="B83" s="2"/>
    </row>
    <row r="84" spans="2:2" x14ac:dyDescent="0.2">
      <c r="B84" s="2"/>
    </row>
    <row r="85" spans="2:2" x14ac:dyDescent="0.2">
      <c r="B85" s="2"/>
    </row>
    <row r="86" spans="2:2" x14ac:dyDescent="0.2">
      <c r="B86" s="2"/>
    </row>
    <row r="87" spans="2:2" x14ac:dyDescent="0.2">
      <c r="B87" s="2"/>
    </row>
    <row r="88" spans="2:2" x14ac:dyDescent="0.2">
      <c r="B88" s="2"/>
    </row>
    <row r="89" spans="2:2" x14ac:dyDescent="0.2">
      <c r="B89" s="2"/>
    </row>
    <row r="90" spans="2:2" x14ac:dyDescent="0.2">
      <c r="B90" s="2"/>
    </row>
    <row r="91" spans="2:2" x14ac:dyDescent="0.2">
      <c r="B91" s="2"/>
    </row>
    <row r="92" spans="2:2" x14ac:dyDescent="0.2">
      <c r="B92" s="2"/>
    </row>
    <row r="93" spans="2:2" x14ac:dyDescent="0.2">
      <c r="B93" s="2"/>
    </row>
    <row r="94" spans="2:2" x14ac:dyDescent="0.2">
      <c r="B94" s="2"/>
    </row>
    <row r="95" spans="2:2" x14ac:dyDescent="0.2">
      <c r="B95" s="2"/>
    </row>
    <row r="96" spans="2:2" x14ac:dyDescent="0.2">
      <c r="B96" s="2"/>
    </row>
    <row r="97" spans="2:2" x14ac:dyDescent="0.2">
      <c r="B97" s="2"/>
    </row>
    <row r="98" spans="2:2" x14ac:dyDescent="0.2">
      <c r="B98" s="2"/>
    </row>
    <row r="99" spans="2:2" x14ac:dyDescent="0.2">
      <c r="B99" s="2"/>
    </row>
    <row r="100" spans="2:2" x14ac:dyDescent="0.2">
      <c r="B100" s="2"/>
    </row>
    <row r="101" spans="2:2" x14ac:dyDescent="0.2">
      <c r="B101" s="2"/>
    </row>
    <row r="102" spans="2:2" x14ac:dyDescent="0.2">
      <c r="B102" s="2"/>
    </row>
    <row r="103" spans="2:2" x14ac:dyDescent="0.2">
      <c r="B103" s="2"/>
    </row>
    <row r="104" spans="2:2" x14ac:dyDescent="0.2">
      <c r="B104" s="2"/>
    </row>
    <row r="105" spans="2:2" x14ac:dyDescent="0.2">
      <c r="B105" s="2"/>
    </row>
    <row r="106" spans="2:2" x14ac:dyDescent="0.2">
      <c r="B106" s="2"/>
    </row>
    <row r="107" spans="2:2" x14ac:dyDescent="0.2">
      <c r="B107" s="2"/>
    </row>
    <row r="108" spans="2:2" x14ac:dyDescent="0.2">
      <c r="B108" s="2"/>
    </row>
    <row r="109" spans="2:2" x14ac:dyDescent="0.2">
      <c r="B109" s="2"/>
    </row>
    <row r="110" spans="2:2" x14ac:dyDescent="0.2">
      <c r="B110" s="2"/>
    </row>
    <row r="111" spans="2:2" x14ac:dyDescent="0.2">
      <c r="B111" s="2"/>
    </row>
    <row r="112" spans="2:2" x14ac:dyDescent="0.2">
      <c r="B112" s="2"/>
    </row>
    <row r="113" spans="2:2" x14ac:dyDescent="0.2">
      <c r="B113" s="2"/>
    </row>
    <row r="114" spans="2:2" x14ac:dyDescent="0.2">
      <c r="B114" s="2"/>
    </row>
    <row r="115" spans="2:2" x14ac:dyDescent="0.2">
      <c r="B115" s="2"/>
    </row>
    <row r="116" spans="2:2" x14ac:dyDescent="0.2">
      <c r="B116" s="2"/>
    </row>
    <row r="117" spans="2:2" x14ac:dyDescent="0.2">
      <c r="B117" s="2"/>
    </row>
    <row r="118" spans="2:2" x14ac:dyDescent="0.2">
      <c r="B118" s="2"/>
    </row>
    <row r="119" spans="2:2" x14ac:dyDescent="0.2">
      <c r="B119" s="2"/>
    </row>
    <row r="120" spans="2:2" x14ac:dyDescent="0.2">
      <c r="B120" s="2"/>
    </row>
    <row r="121" spans="2:2" x14ac:dyDescent="0.2">
      <c r="B121" s="2"/>
    </row>
    <row r="122" spans="2:2" x14ac:dyDescent="0.2">
      <c r="B122" s="2"/>
    </row>
    <row r="123" spans="2:2" x14ac:dyDescent="0.2">
      <c r="B123" s="2"/>
    </row>
    <row r="124" spans="2:2" x14ac:dyDescent="0.2">
      <c r="B124" s="2"/>
    </row>
    <row r="125" spans="2:2" x14ac:dyDescent="0.2">
      <c r="B125" s="2"/>
    </row>
    <row r="126" spans="2:2" x14ac:dyDescent="0.2">
      <c r="B126" s="2"/>
    </row>
    <row r="127" spans="2:2" x14ac:dyDescent="0.2">
      <c r="B127" s="2"/>
    </row>
    <row r="128" spans="2:2" x14ac:dyDescent="0.2">
      <c r="B128" s="2"/>
    </row>
    <row r="129" spans="2:2" x14ac:dyDescent="0.2">
      <c r="B129" s="2"/>
    </row>
    <row r="130" spans="2:2" x14ac:dyDescent="0.2">
      <c r="B130" s="2"/>
    </row>
    <row r="131" spans="2:2" x14ac:dyDescent="0.2">
      <c r="B131" s="2"/>
    </row>
    <row r="132" spans="2:2" x14ac:dyDescent="0.2">
      <c r="B132" s="2"/>
    </row>
    <row r="133" spans="2:2" x14ac:dyDescent="0.2">
      <c r="B133" s="2"/>
    </row>
    <row r="134" spans="2:2" x14ac:dyDescent="0.2">
      <c r="B134" s="2"/>
    </row>
    <row r="135" spans="2:2" x14ac:dyDescent="0.2">
      <c r="B135" s="2"/>
    </row>
    <row r="136" spans="2:2" x14ac:dyDescent="0.2">
      <c r="B136" s="2"/>
    </row>
    <row r="137" spans="2:2" x14ac:dyDescent="0.2">
      <c r="B137" s="2"/>
    </row>
    <row r="138" spans="2:2" x14ac:dyDescent="0.2">
      <c r="B138" s="2"/>
    </row>
    <row r="139" spans="2:2" x14ac:dyDescent="0.2">
      <c r="B139" s="2"/>
    </row>
    <row r="140" spans="2:2" x14ac:dyDescent="0.2">
      <c r="B140" s="2"/>
    </row>
    <row r="141" spans="2:2" x14ac:dyDescent="0.2">
      <c r="B141" s="2"/>
    </row>
    <row r="142" spans="2:2" x14ac:dyDescent="0.2">
      <c r="B142" s="2"/>
    </row>
    <row r="143" spans="2:2" x14ac:dyDescent="0.2">
      <c r="B143" s="2"/>
    </row>
    <row r="144" spans="2:2" x14ac:dyDescent="0.2">
      <c r="B144" s="2"/>
    </row>
    <row r="145" spans="2:2" x14ac:dyDescent="0.2">
      <c r="B145" s="2"/>
    </row>
    <row r="146" spans="2:2" x14ac:dyDescent="0.2">
      <c r="B146" s="2"/>
    </row>
    <row r="147" spans="2:2" x14ac:dyDescent="0.2">
      <c r="B147" s="2"/>
    </row>
    <row r="148" spans="2:2" x14ac:dyDescent="0.2">
      <c r="B148" s="2"/>
    </row>
    <row r="149" spans="2:2" x14ac:dyDescent="0.2">
      <c r="B149" s="2"/>
    </row>
    <row r="150" spans="2:2" x14ac:dyDescent="0.2">
      <c r="B150" s="2"/>
    </row>
    <row r="151" spans="2:2" x14ac:dyDescent="0.2">
      <c r="B151" s="2"/>
    </row>
    <row r="152" spans="2:2" x14ac:dyDescent="0.2">
      <c r="B152" s="2"/>
    </row>
    <row r="153" spans="2:2" x14ac:dyDescent="0.2">
      <c r="B153" s="2"/>
    </row>
    <row r="154" spans="2:2" x14ac:dyDescent="0.2">
      <c r="B154" s="2"/>
    </row>
    <row r="155" spans="2:2" x14ac:dyDescent="0.2">
      <c r="B155" s="2"/>
    </row>
    <row r="156" spans="2:2" x14ac:dyDescent="0.2">
      <c r="B156" s="2"/>
    </row>
    <row r="157" spans="2:2" x14ac:dyDescent="0.2">
      <c r="B157" s="2"/>
    </row>
    <row r="158" spans="2:2" x14ac:dyDescent="0.2">
      <c r="B158" s="2"/>
    </row>
    <row r="159" spans="2:2" x14ac:dyDescent="0.2">
      <c r="B159" s="2"/>
    </row>
    <row r="160" spans="2:2" x14ac:dyDescent="0.2">
      <c r="B160" s="2"/>
    </row>
    <row r="161" spans="2:2" x14ac:dyDescent="0.2">
      <c r="B161" s="2"/>
    </row>
    <row r="162" spans="2:2" x14ac:dyDescent="0.2">
      <c r="B162" s="2"/>
    </row>
    <row r="163" spans="2:2" x14ac:dyDescent="0.2">
      <c r="B163" s="2"/>
    </row>
    <row r="164" spans="2:2" x14ac:dyDescent="0.2">
      <c r="B164" s="2"/>
    </row>
    <row r="165" spans="2:2" x14ac:dyDescent="0.2">
      <c r="B165" s="2"/>
    </row>
    <row r="166" spans="2:2" x14ac:dyDescent="0.2">
      <c r="B166" s="2"/>
    </row>
    <row r="167" spans="2:2" x14ac:dyDescent="0.2">
      <c r="B167" s="2"/>
    </row>
    <row r="168" spans="2:2" x14ac:dyDescent="0.2">
      <c r="B168" s="2"/>
    </row>
    <row r="169" spans="2:2" x14ac:dyDescent="0.2">
      <c r="B169" s="2"/>
    </row>
    <row r="170" spans="2:2" x14ac:dyDescent="0.2">
      <c r="B170" s="2"/>
    </row>
    <row r="171" spans="2:2" x14ac:dyDescent="0.2">
      <c r="B171" s="2"/>
    </row>
    <row r="172" spans="2:2" x14ac:dyDescent="0.2">
      <c r="B172" s="2"/>
    </row>
    <row r="173" spans="2:2" x14ac:dyDescent="0.2">
      <c r="B173" s="2"/>
    </row>
    <row r="174" spans="2:2" x14ac:dyDescent="0.2">
      <c r="B174" s="2"/>
    </row>
    <row r="175" spans="2:2" x14ac:dyDescent="0.2">
      <c r="B175" s="2"/>
    </row>
    <row r="176" spans="2:2" x14ac:dyDescent="0.2">
      <c r="B176" s="2"/>
    </row>
    <row r="177" spans="2:2" x14ac:dyDescent="0.2">
      <c r="B177" s="2"/>
    </row>
    <row r="178" spans="2:2" x14ac:dyDescent="0.2">
      <c r="B178" s="2"/>
    </row>
    <row r="179" spans="2:2" x14ac:dyDescent="0.2">
      <c r="B179" s="2"/>
    </row>
    <row r="180" spans="2:2" x14ac:dyDescent="0.2">
      <c r="B180" s="2"/>
    </row>
    <row r="181" spans="2:2" x14ac:dyDescent="0.2">
      <c r="B181" s="2"/>
    </row>
    <row r="182" spans="2:2" x14ac:dyDescent="0.2">
      <c r="B182" s="2"/>
    </row>
    <row r="183" spans="2:2" x14ac:dyDescent="0.2">
      <c r="B183" s="2"/>
    </row>
    <row r="184" spans="2:2" x14ac:dyDescent="0.2">
      <c r="B184" s="2"/>
    </row>
    <row r="185" spans="2:2" x14ac:dyDescent="0.2">
      <c r="B185" s="2"/>
    </row>
    <row r="186" spans="2:2" x14ac:dyDescent="0.2">
      <c r="B186" s="2"/>
    </row>
    <row r="187" spans="2:2" x14ac:dyDescent="0.2">
      <c r="B187" s="2"/>
    </row>
    <row r="188" spans="2:2" x14ac:dyDescent="0.2">
      <c r="B188" s="2"/>
    </row>
    <row r="189" spans="2:2" x14ac:dyDescent="0.2">
      <c r="B189" s="2"/>
    </row>
    <row r="190" spans="2:2" x14ac:dyDescent="0.2">
      <c r="B190" s="2"/>
    </row>
    <row r="191" spans="2:2" x14ac:dyDescent="0.2">
      <c r="B191" s="2"/>
    </row>
    <row r="192" spans="2:2" x14ac:dyDescent="0.2">
      <c r="B192" s="2"/>
    </row>
    <row r="193" spans="2:2" x14ac:dyDescent="0.2">
      <c r="B193" s="2"/>
    </row>
    <row r="194" spans="2:2" x14ac:dyDescent="0.2">
      <c r="B194" s="2"/>
    </row>
    <row r="195" spans="2:2" x14ac:dyDescent="0.2">
      <c r="B195" s="2"/>
    </row>
    <row r="196" spans="2:2" x14ac:dyDescent="0.2">
      <c r="B196" s="2"/>
    </row>
    <row r="197" spans="2:2" x14ac:dyDescent="0.2">
      <c r="B197" s="2"/>
    </row>
    <row r="198" spans="2:2" x14ac:dyDescent="0.2">
      <c r="B198" s="2"/>
    </row>
    <row r="199" spans="2:2" x14ac:dyDescent="0.2">
      <c r="B199" s="2"/>
    </row>
    <row r="200" spans="2:2" x14ac:dyDescent="0.2">
      <c r="B200" s="2"/>
    </row>
    <row r="201" spans="2:2" x14ac:dyDescent="0.2">
      <c r="B201" s="2"/>
    </row>
    <row r="202" spans="2:2" x14ac:dyDescent="0.2">
      <c r="B202" s="2"/>
    </row>
    <row r="203" spans="2:2" x14ac:dyDescent="0.2">
      <c r="B203" s="2"/>
    </row>
    <row r="204" spans="2:2" x14ac:dyDescent="0.2">
      <c r="B204" s="2"/>
    </row>
    <row r="205" spans="2:2" x14ac:dyDescent="0.2">
      <c r="B205" s="2"/>
    </row>
    <row r="206" spans="2:2" x14ac:dyDescent="0.2">
      <c r="B206" s="2"/>
    </row>
    <row r="207" spans="2:2" x14ac:dyDescent="0.2">
      <c r="B207" s="2"/>
    </row>
    <row r="208" spans="2:2" x14ac:dyDescent="0.2">
      <c r="B208" s="2"/>
    </row>
    <row r="209" spans="2:2" x14ac:dyDescent="0.2">
      <c r="B209" s="2"/>
    </row>
    <row r="210" spans="2:2" x14ac:dyDescent="0.2">
      <c r="B210" s="2"/>
    </row>
    <row r="211" spans="2:2" x14ac:dyDescent="0.2">
      <c r="B211" s="2"/>
    </row>
    <row r="212" spans="2:2" x14ac:dyDescent="0.2">
      <c r="B212" s="2"/>
    </row>
    <row r="213" spans="2:2" x14ac:dyDescent="0.2">
      <c r="B213" s="2"/>
    </row>
    <row r="214" spans="2:2" x14ac:dyDescent="0.2">
      <c r="B214" s="2"/>
    </row>
    <row r="215" spans="2:2" x14ac:dyDescent="0.2">
      <c r="B215" s="2"/>
    </row>
    <row r="216" spans="2:2" x14ac:dyDescent="0.2">
      <c r="B216" s="2"/>
    </row>
    <row r="217" spans="2:2" x14ac:dyDescent="0.2">
      <c r="B217" s="2"/>
    </row>
    <row r="218" spans="2:2" x14ac:dyDescent="0.2">
      <c r="B218" s="2"/>
    </row>
    <row r="219" spans="2:2" x14ac:dyDescent="0.2">
      <c r="B219" s="2"/>
    </row>
    <row r="220" spans="2:2" x14ac:dyDescent="0.2">
      <c r="B220" s="2"/>
    </row>
    <row r="221" spans="2:2" x14ac:dyDescent="0.2">
      <c r="B221" s="2"/>
    </row>
    <row r="222" spans="2:2" x14ac:dyDescent="0.2">
      <c r="B222" s="2"/>
    </row>
    <row r="223" spans="2:2" x14ac:dyDescent="0.2">
      <c r="B223" s="2"/>
    </row>
    <row r="224" spans="2:2" x14ac:dyDescent="0.2">
      <c r="B224" s="2"/>
    </row>
    <row r="225" spans="2:2" x14ac:dyDescent="0.2">
      <c r="B225" s="2"/>
    </row>
    <row r="226" spans="2:2" x14ac:dyDescent="0.2">
      <c r="B226" s="2"/>
    </row>
    <row r="227" spans="2:2" x14ac:dyDescent="0.2">
      <c r="B227" s="2"/>
    </row>
    <row r="228" spans="2:2" x14ac:dyDescent="0.2">
      <c r="B228" s="2"/>
    </row>
    <row r="229" spans="2:2" x14ac:dyDescent="0.2">
      <c r="B229" s="2"/>
    </row>
    <row r="230" spans="2:2" x14ac:dyDescent="0.2">
      <c r="B230" s="2"/>
    </row>
    <row r="231" spans="2:2" x14ac:dyDescent="0.2">
      <c r="B231" s="2"/>
    </row>
    <row r="232" spans="2:2" x14ac:dyDescent="0.2">
      <c r="B232" s="2"/>
    </row>
    <row r="233" spans="2:2" x14ac:dyDescent="0.2">
      <c r="B233" s="2"/>
    </row>
    <row r="234" spans="2:2" x14ac:dyDescent="0.2">
      <c r="B234" s="2"/>
    </row>
    <row r="235" spans="2:2" x14ac:dyDescent="0.2">
      <c r="B235" s="2"/>
    </row>
    <row r="236" spans="2:2" x14ac:dyDescent="0.2">
      <c r="B236" s="2"/>
    </row>
    <row r="237" spans="2:2" x14ac:dyDescent="0.2">
      <c r="B237" s="2"/>
    </row>
    <row r="238" spans="2:2" x14ac:dyDescent="0.2">
      <c r="B238" s="2"/>
    </row>
    <row r="239" spans="2:2" x14ac:dyDescent="0.2">
      <c r="B239" s="2"/>
    </row>
    <row r="240" spans="2:2" x14ac:dyDescent="0.2">
      <c r="B240" s="2"/>
    </row>
    <row r="241" spans="2:2" x14ac:dyDescent="0.2">
      <c r="B241" s="2"/>
    </row>
    <row r="242" spans="2:2" x14ac:dyDescent="0.2">
      <c r="B242" s="2"/>
    </row>
    <row r="243" spans="2:2" x14ac:dyDescent="0.2">
      <c r="B243" s="2"/>
    </row>
    <row r="244" spans="2:2" x14ac:dyDescent="0.2">
      <c r="B244" s="2"/>
    </row>
    <row r="245" spans="2:2" x14ac:dyDescent="0.2">
      <c r="B245" s="2"/>
    </row>
    <row r="246" spans="2:2" x14ac:dyDescent="0.2">
      <c r="B246" s="2"/>
    </row>
    <row r="247" spans="2:2" x14ac:dyDescent="0.2">
      <c r="B247" s="2"/>
    </row>
    <row r="248" spans="2:2" x14ac:dyDescent="0.2">
      <c r="B248" s="2"/>
    </row>
    <row r="249" spans="2:2" x14ac:dyDescent="0.2">
      <c r="B249" s="2"/>
    </row>
    <row r="250" spans="2:2" x14ac:dyDescent="0.2">
      <c r="B250" s="2"/>
    </row>
    <row r="251" spans="2:2" x14ac:dyDescent="0.2">
      <c r="B251" s="2"/>
    </row>
    <row r="252" spans="2:2" x14ac:dyDescent="0.2">
      <c r="B252" s="2"/>
    </row>
    <row r="253" spans="2:2" x14ac:dyDescent="0.2">
      <c r="B253" s="2"/>
    </row>
    <row r="254" spans="2:2" x14ac:dyDescent="0.2">
      <c r="B254" s="2"/>
    </row>
    <row r="255" spans="2:2" x14ac:dyDescent="0.2">
      <c r="B255" s="2"/>
    </row>
    <row r="256" spans="2:2" x14ac:dyDescent="0.2">
      <c r="B256" s="2"/>
    </row>
    <row r="257" spans="2:2" x14ac:dyDescent="0.2">
      <c r="B257" s="2"/>
    </row>
    <row r="258" spans="2:2" x14ac:dyDescent="0.2">
      <c r="B258" s="2"/>
    </row>
    <row r="259" spans="2:2" x14ac:dyDescent="0.2">
      <c r="B259" s="2"/>
    </row>
    <row r="260" spans="2:2" x14ac:dyDescent="0.2">
      <c r="B260" s="2"/>
    </row>
    <row r="261" spans="2:2" x14ac:dyDescent="0.2">
      <c r="B261" s="2"/>
    </row>
    <row r="262" spans="2:2" x14ac:dyDescent="0.2">
      <c r="B262" s="2"/>
    </row>
    <row r="263" spans="2:2" x14ac:dyDescent="0.2">
      <c r="B263" s="2"/>
    </row>
    <row r="264" spans="2:2" x14ac:dyDescent="0.2">
      <c r="B264" s="2"/>
    </row>
    <row r="265" spans="2:2" x14ac:dyDescent="0.2">
      <c r="B265" s="2"/>
    </row>
    <row r="266" spans="2:2" x14ac:dyDescent="0.2">
      <c r="B266" s="2"/>
    </row>
    <row r="267" spans="2:2" x14ac:dyDescent="0.2">
      <c r="B267" s="2"/>
    </row>
    <row r="268" spans="2:2" x14ac:dyDescent="0.2">
      <c r="B268" s="2"/>
    </row>
    <row r="269" spans="2:2" x14ac:dyDescent="0.2">
      <c r="B269" s="2"/>
    </row>
    <row r="270" spans="2:2" x14ac:dyDescent="0.2">
      <c r="B270" s="2"/>
    </row>
    <row r="271" spans="2:2" x14ac:dyDescent="0.2">
      <c r="B271" s="2"/>
    </row>
    <row r="272" spans="2:2" x14ac:dyDescent="0.2">
      <c r="B272" s="2"/>
    </row>
    <row r="273" spans="2:2" x14ac:dyDescent="0.2">
      <c r="B273" s="2"/>
    </row>
    <row r="274" spans="2:2" x14ac:dyDescent="0.2">
      <c r="B274" s="2"/>
    </row>
    <row r="275" spans="2:2" x14ac:dyDescent="0.2">
      <c r="B275" s="2"/>
    </row>
    <row r="276" spans="2:2" x14ac:dyDescent="0.2">
      <c r="B276" s="2"/>
    </row>
    <row r="277" spans="2:2" x14ac:dyDescent="0.2">
      <c r="B277" s="2"/>
    </row>
    <row r="278" spans="2:2" x14ac:dyDescent="0.2">
      <c r="B278" s="2"/>
    </row>
    <row r="279" spans="2:2" x14ac:dyDescent="0.2">
      <c r="B279" s="2"/>
    </row>
    <row r="280" spans="2:2" x14ac:dyDescent="0.2">
      <c r="B280" s="2"/>
    </row>
    <row r="281" spans="2:2" x14ac:dyDescent="0.2">
      <c r="B281" s="2"/>
    </row>
    <row r="282" spans="2:2" x14ac:dyDescent="0.2">
      <c r="B282" s="2"/>
    </row>
    <row r="283" spans="2:2" x14ac:dyDescent="0.2">
      <c r="B283" s="2"/>
    </row>
    <row r="284" spans="2:2" x14ac:dyDescent="0.2">
      <c r="B284" s="2"/>
    </row>
    <row r="285" spans="2:2" x14ac:dyDescent="0.2">
      <c r="B285" s="2"/>
    </row>
    <row r="286" spans="2:2" x14ac:dyDescent="0.2">
      <c r="B286" s="2"/>
    </row>
    <row r="287" spans="2:2" x14ac:dyDescent="0.2">
      <c r="B287" s="2"/>
    </row>
    <row r="288" spans="2:2" x14ac:dyDescent="0.2">
      <c r="B288" s="2"/>
    </row>
    <row r="289" spans="2:2" x14ac:dyDescent="0.2">
      <c r="B289" s="2"/>
    </row>
    <row r="290" spans="2:2" x14ac:dyDescent="0.2">
      <c r="B290" s="2"/>
    </row>
    <row r="291" spans="2:2" x14ac:dyDescent="0.2">
      <c r="B291" s="2"/>
    </row>
    <row r="292" spans="2:2" x14ac:dyDescent="0.2">
      <c r="B292" s="2"/>
    </row>
    <row r="293" spans="2:2" x14ac:dyDescent="0.2">
      <c r="B293" s="2"/>
    </row>
    <row r="294" spans="2:2" x14ac:dyDescent="0.2">
      <c r="B294" s="2"/>
    </row>
    <row r="295" spans="2:2" x14ac:dyDescent="0.2">
      <c r="B295" s="2"/>
    </row>
    <row r="296" spans="2:2" x14ac:dyDescent="0.2">
      <c r="B296" s="2"/>
    </row>
    <row r="297" spans="2:2" x14ac:dyDescent="0.2">
      <c r="B297" s="2"/>
    </row>
    <row r="298" spans="2:2" x14ac:dyDescent="0.2">
      <c r="B298" s="2"/>
    </row>
    <row r="299" spans="2:2" x14ac:dyDescent="0.2">
      <c r="B299" s="2"/>
    </row>
    <row r="300" spans="2:2" x14ac:dyDescent="0.2">
      <c r="B300" s="2"/>
    </row>
    <row r="301" spans="2:2" x14ac:dyDescent="0.2">
      <c r="B301" s="2"/>
    </row>
    <row r="302" spans="2:2" x14ac:dyDescent="0.2">
      <c r="B302" s="2"/>
    </row>
    <row r="303" spans="2:2" x14ac:dyDescent="0.2">
      <c r="B303" s="2"/>
    </row>
    <row r="304" spans="2:2" x14ac:dyDescent="0.2">
      <c r="B304" s="2"/>
    </row>
    <row r="305" spans="2:2" x14ac:dyDescent="0.2">
      <c r="B305" s="2"/>
    </row>
    <row r="306" spans="2:2" x14ac:dyDescent="0.2">
      <c r="B306" s="2"/>
    </row>
    <row r="307" spans="2:2" x14ac:dyDescent="0.2">
      <c r="B307" s="2"/>
    </row>
    <row r="308" spans="2:2" x14ac:dyDescent="0.2">
      <c r="B308" s="2"/>
    </row>
    <row r="309" spans="2:2" x14ac:dyDescent="0.2">
      <c r="B309" s="2"/>
    </row>
    <row r="310" spans="2:2" x14ac:dyDescent="0.2">
      <c r="B310" s="2"/>
    </row>
    <row r="311" spans="2:2" x14ac:dyDescent="0.2">
      <c r="B311" s="2"/>
    </row>
    <row r="312" spans="2:2" x14ac:dyDescent="0.2">
      <c r="B312" s="2"/>
    </row>
    <row r="313" spans="2:2" x14ac:dyDescent="0.2">
      <c r="B313" s="2"/>
    </row>
    <row r="314" spans="2:2" x14ac:dyDescent="0.2">
      <c r="B314" s="2"/>
    </row>
    <row r="315" spans="2:2" x14ac:dyDescent="0.2">
      <c r="B315" s="2"/>
    </row>
    <row r="316" spans="2:2" x14ac:dyDescent="0.2">
      <c r="B316" s="2"/>
    </row>
    <row r="317" spans="2:2" x14ac:dyDescent="0.2">
      <c r="B317" s="2"/>
    </row>
    <row r="318" spans="2:2" x14ac:dyDescent="0.2">
      <c r="B318" s="2"/>
    </row>
    <row r="319" spans="2:2" x14ac:dyDescent="0.2">
      <c r="B319" s="2"/>
    </row>
    <row r="320" spans="2:2" x14ac:dyDescent="0.2">
      <c r="B320" s="2"/>
    </row>
    <row r="321" spans="2:2" x14ac:dyDescent="0.2">
      <c r="B321" s="2"/>
    </row>
    <row r="322" spans="2:2" x14ac:dyDescent="0.2">
      <c r="B322" s="2"/>
    </row>
    <row r="323" spans="2:2" x14ac:dyDescent="0.2">
      <c r="B323" s="2"/>
    </row>
    <row r="324" spans="2:2" x14ac:dyDescent="0.2">
      <c r="B324" s="2"/>
    </row>
    <row r="325" spans="2:2" x14ac:dyDescent="0.2">
      <c r="B325" s="2"/>
    </row>
    <row r="326" spans="2:2" x14ac:dyDescent="0.2">
      <c r="B326" s="2"/>
    </row>
    <row r="327" spans="2:2" x14ac:dyDescent="0.2">
      <c r="B327" s="2"/>
    </row>
    <row r="328" spans="2:2" x14ac:dyDescent="0.2">
      <c r="B328" s="2"/>
    </row>
    <row r="329" spans="2:2" x14ac:dyDescent="0.2">
      <c r="B329" s="2"/>
    </row>
    <row r="330" spans="2:2" x14ac:dyDescent="0.2">
      <c r="B330" s="2"/>
    </row>
  </sheetData>
  <sheetProtection sheet="1" objects="1" scenarios="1"/>
  <phoneticPr fontId="1"/>
  <dataValidations count="2">
    <dataValidation type="list" allowBlank="1" showInputMessage="1" showErrorMessage="1" sqref="B8 B21 B34 B58 B72">
      <formula1>"使わない,使う"</formula1>
    </dataValidation>
    <dataValidation type="list" allowBlank="1" showInputMessage="1" showErrorMessage="1" sqref="B3:B4">
      <formula1>使える色リスト</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0"/>
  <sheetViews>
    <sheetView zoomScale="160" zoomScaleNormal="160" workbookViewId="0">
      <pane xSplit="1" ySplit="1" topLeftCell="B2" activePane="bottomRight" state="frozen"/>
      <selection pane="topRight"/>
      <selection pane="bottomLeft"/>
      <selection pane="bottomRight"/>
    </sheetView>
  </sheetViews>
  <sheetFormatPr defaultRowHeight="13" x14ac:dyDescent="0.2"/>
  <cols>
    <col min="1" max="3" width="18" customWidth="1"/>
    <col min="4" max="4" width="28" customWidth="1"/>
    <col min="5" max="5" width="67.453125" customWidth="1"/>
    <col min="8" max="8" width="66.453125" customWidth="1"/>
  </cols>
  <sheetData>
    <row r="1" spans="1:9" x14ac:dyDescent="0.2">
      <c r="A1" t="s">
        <v>12</v>
      </c>
      <c r="B1" t="s">
        <v>13</v>
      </c>
      <c r="C1" t="s">
        <v>14</v>
      </c>
      <c r="D1" t="s">
        <v>15</v>
      </c>
      <c r="E1" t="s">
        <v>16</v>
      </c>
      <c r="F1" s="1"/>
      <c r="H1" t="str">
        <f ca="1">"%TeXソース("&amp;RIGHT(CELL("filename",D1),LEN(CELL("filename",D1))-FIND("]",CELL("filename",D1)))&amp;")"</f>
        <v>%TeXソース(3)</v>
      </c>
    </row>
    <row r="2" spans="1:9" x14ac:dyDescent="0.2">
      <c r="A2" t="s">
        <v>50</v>
      </c>
      <c r="B2" s="2"/>
      <c r="C2" t="s">
        <v>208</v>
      </c>
      <c r="F2" s="1"/>
      <c r="H2" t="str">
        <f>IF(B2&lt;&gt;"","\section{"&amp;B2&amp;"} ","")</f>
        <v/>
      </c>
    </row>
    <row r="3" spans="1:9" x14ac:dyDescent="0.2">
      <c r="A3" t="s">
        <v>51</v>
      </c>
      <c r="B3" s="2" t="s">
        <v>110</v>
      </c>
      <c r="C3" t="s">
        <v>209</v>
      </c>
      <c r="E3" t="s">
        <v>18</v>
      </c>
      <c r="H3" t="str">
        <f>IF(B3&lt;&gt;"","\pagecolor{"&amp;B3&amp;"} %スライドの背景色","")</f>
        <v>\pagecolor{Blue} %スライドの背景色</v>
      </c>
    </row>
    <row r="4" spans="1:9" x14ac:dyDescent="0.2">
      <c r="A4" t="s">
        <v>52</v>
      </c>
      <c r="B4" s="2" t="s">
        <v>186</v>
      </c>
      <c r="C4" t="s">
        <v>19</v>
      </c>
      <c r="H4" t="str">
        <f>IF(B4&lt;&gt;"","\color{"&amp;B4&amp;"}%文字色","")</f>
        <v>\color{white}%文字色</v>
      </c>
    </row>
    <row r="5" spans="1:9" x14ac:dyDescent="0.2">
      <c r="A5" t="s">
        <v>170</v>
      </c>
      <c r="B5" s="2"/>
      <c r="C5" t="s">
        <v>188</v>
      </c>
      <c r="H5" t="str">
        <f>IF(B5&lt;&gt;"",B5&amp;"\\%スライド中の文章1","")</f>
        <v/>
      </c>
    </row>
    <row r="6" spans="1:9" x14ac:dyDescent="0.2">
      <c r="A6" t="s">
        <v>171</v>
      </c>
      <c r="B6" s="2"/>
      <c r="C6" t="s">
        <v>189</v>
      </c>
      <c r="H6" t="str">
        <f>IF(B6&lt;&gt;"",B6&amp;"\\%スライド中の文章2","")</f>
        <v/>
      </c>
    </row>
    <row r="7" spans="1:9" x14ac:dyDescent="0.2">
      <c r="B7" s="2"/>
    </row>
    <row r="8" spans="1:9" x14ac:dyDescent="0.2">
      <c r="A8" t="s">
        <v>172</v>
      </c>
      <c r="B8" s="2"/>
      <c r="C8" t="s">
        <v>207</v>
      </c>
      <c r="D8" t="s">
        <v>194</v>
      </c>
      <c r="H8" t="str">
        <f>IF(B$8="使う","\begin{itemize}%記号付き箇条書き","")</f>
        <v/>
      </c>
    </row>
    <row r="9" spans="1:9" x14ac:dyDescent="0.2">
      <c r="A9" t="s">
        <v>20</v>
      </c>
      <c r="C9" t="s">
        <v>195</v>
      </c>
      <c r="I9" t="str">
        <f>IF(B$8="使う",IF(B22&lt;&gt;"","\item "&amp;B22,""),"")</f>
        <v/>
      </c>
    </row>
    <row r="10" spans="1:9" x14ac:dyDescent="0.2">
      <c r="A10" t="s">
        <v>21</v>
      </c>
      <c r="B10" s="2"/>
      <c r="I10" t="str">
        <f>IF(B$8="使う",IF(B10&lt;&gt;"","\item "&amp;B10,""),"")</f>
        <v/>
      </c>
    </row>
    <row r="11" spans="1:9" x14ac:dyDescent="0.2">
      <c r="A11" t="s">
        <v>22</v>
      </c>
      <c r="B11" s="2"/>
      <c r="I11" t="str">
        <f t="shared" ref="I11:I18" si="0">IF(B$8="使う",IF(B11&lt;&gt;"","\item "&amp;B11,""),"")</f>
        <v/>
      </c>
    </row>
    <row r="12" spans="1:9" x14ac:dyDescent="0.2">
      <c r="A12" t="s">
        <v>23</v>
      </c>
      <c r="B12" s="2"/>
      <c r="I12" t="str">
        <f t="shared" si="0"/>
        <v/>
      </c>
    </row>
    <row r="13" spans="1:9" x14ac:dyDescent="0.2">
      <c r="A13" t="s">
        <v>24</v>
      </c>
      <c r="B13" s="2"/>
      <c r="I13" t="str">
        <f t="shared" si="0"/>
        <v/>
      </c>
    </row>
    <row r="14" spans="1:9" x14ac:dyDescent="0.2">
      <c r="A14" t="s">
        <v>25</v>
      </c>
      <c r="B14" s="2"/>
      <c r="I14" t="str">
        <f t="shared" si="0"/>
        <v/>
      </c>
    </row>
    <row r="15" spans="1:9" x14ac:dyDescent="0.2">
      <c r="A15" t="s">
        <v>26</v>
      </c>
      <c r="B15" s="2"/>
      <c r="I15" t="str">
        <f t="shared" si="0"/>
        <v/>
      </c>
    </row>
    <row r="16" spans="1:9" x14ac:dyDescent="0.2">
      <c r="A16" t="s">
        <v>27</v>
      </c>
      <c r="B16" s="2"/>
      <c r="I16" t="str">
        <f t="shared" si="0"/>
        <v/>
      </c>
    </row>
    <row r="17" spans="1:9" x14ac:dyDescent="0.2">
      <c r="A17" t="s">
        <v>28</v>
      </c>
      <c r="B17" s="2"/>
      <c r="I17" t="str">
        <f t="shared" si="0"/>
        <v/>
      </c>
    </row>
    <row r="18" spans="1:9" x14ac:dyDescent="0.2">
      <c r="A18" t="s">
        <v>29</v>
      </c>
      <c r="B18" s="2"/>
      <c r="I18" t="str">
        <f t="shared" si="0"/>
        <v/>
      </c>
    </row>
    <row r="19" spans="1:9" x14ac:dyDescent="0.2">
      <c r="B19" s="2"/>
      <c r="H19" t="str">
        <f>IF(B$8="使う","\end{itemize}%記号付き箇条書き","")</f>
        <v/>
      </c>
    </row>
    <row r="20" spans="1:9" x14ac:dyDescent="0.2">
      <c r="B20" s="2"/>
    </row>
    <row r="21" spans="1:9" x14ac:dyDescent="0.2">
      <c r="A21" t="s">
        <v>173</v>
      </c>
      <c r="B21" s="2"/>
      <c r="C21" t="s">
        <v>207</v>
      </c>
      <c r="D21" t="s">
        <v>194</v>
      </c>
      <c r="H21" t="str">
        <f>IF(B$21="使う","\begin{enumerate}%記号付き箇条書き","")</f>
        <v/>
      </c>
    </row>
    <row r="22" spans="1:9" x14ac:dyDescent="0.2">
      <c r="A22" t="s">
        <v>20</v>
      </c>
      <c r="B22" s="3"/>
      <c r="C22" t="s">
        <v>195</v>
      </c>
      <c r="I22" t="str">
        <f>IF(B$21="使う",IF(#REF!&lt;&gt;"","\item "&amp;#REF!,""),"")</f>
        <v/>
      </c>
    </row>
    <row r="23" spans="1:9" x14ac:dyDescent="0.2">
      <c r="A23" t="s">
        <v>21</v>
      </c>
      <c r="B23" s="2"/>
      <c r="I23" t="str">
        <f t="shared" ref="I23:I31" si="1">IF(B$21="使う",IF(B23&lt;&gt;"","\item "&amp;B23,""),"")</f>
        <v/>
      </c>
    </row>
    <row r="24" spans="1:9" x14ac:dyDescent="0.2">
      <c r="A24" t="s">
        <v>22</v>
      </c>
      <c r="B24" s="2"/>
      <c r="I24" t="str">
        <f t="shared" si="1"/>
        <v/>
      </c>
    </row>
    <row r="25" spans="1:9" x14ac:dyDescent="0.2">
      <c r="A25" t="s">
        <v>23</v>
      </c>
      <c r="B25" s="2"/>
      <c r="I25" t="str">
        <f t="shared" si="1"/>
        <v/>
      </c>
    </row>
    <row r="26" spans="1:9" x14ac:dyDescent="0.2">
      <c r="A26" t="s">
        <v>24</v>
      </c>
      <c r="B26" s="2"/>
      <c r="I26" t="str">
        <f t="shared" si="1"/>
        <v/>
      </c>
    </row>
    <row r="27" spans="1:9" x14ac:dyDescent="0.2">
      <c r="A27" t="s">
        <v>25</v>
      </c>
      <c r="B27" s="2"/>
      <c r="I27" t="str">
        <f t="shared" si="1"/>
        <v/>
      </c>
    </row>
    <row r="28" spans="1:9" x14ac:dyDescent="0.2">
      <c r="A28" t="s">
        <v>26</v>
      </c>
      <c r="B28" s="2"/>
      <c r="I28" t="str">
        <f t="shared" si="1"/>
        <v/>
      </c>
    </row>
    <row r="29" spans="1:9" x14ac:dyDescent="0.2">
      <c r="A29" t="s">
        <v>27</v>
      </c>
      <c r="B29" s="2"/>
      <c r="I29" t="str">
        <f t="shared" si="1"/>
        <v/>
      </c>
    </row>
    <row r="30" spans="1:9" x14ac:dyDescent="0.2">
      <c r="A30" t="s">
        <v>28</v>
      </c>
      <c r="B30" s="2"/>
      <c r="I30" t="str">
        <f t="shared" si="1"/>
        <v/>
      </c>
    </row>
    <row r="31" spans="1:9" x14ac:dyDescent="0.2">
      <c r="A31" t="s">
        <v>29</v>
      </c>
      <c r="B31" s="2"/>
      <c r="I31" t="str">
        <f t="shared" si="1"/>
        <v/>
      </c>
    </row>
    <row r="32" spans="1:9" x14ac:dyDescent="0.2">
      <c r="B32" s="2"/>
      <c r="H32" t="str">
        <f>IF(B$21="使う","\end{enumerate}%記号付き箇条書き","")</f>
        <v/>
      </c>
    </row>
    <row r="33" spans="1:9" x14ac:dyDescent="0.2">
      <c r="B33" s="2"/>
    </row>
    <row r="34" spans="1:9" x14ac:dyDescent="0.2">
      <c r="A34" t="s">
        <v>174</v>
      </c>
      <c r="B34" s="2"/>
      <c r="C34" t="s">
        <v>207</v>
      </c>
      <c r="D34" t="s">
        <v>194</v>
      </c>
      <c r="H34" t="str">
        <f>IF(B$34="使う","\begin{description}%語句説明箇条書き","")</f>
        <v/>
      </c>
    </row>
    <row r="35" spans="1:9" x14ac:dyDescent="0.2">
      <c r="A35" t="s">
        <v>30</v>
      </c>
      <c r="B35" s="2"/>
      <c r="C35" t="s">
        <v>196</v>
      </c>
      <c r="D35" t="s">
        <v>198</v>
      </c>
      <c r="I35" t="str">
        <f>IF(B$34="使う",IF(AND(B35&lt;&gt;"",B36&lt;&gt;""),"\item["&amp;B35&amp;"]"&amp;B36,""),"")</f>
        <v/>
      </c>
    </row>
    <row r="36" spans="1:9" x14ac:dyDescent="0.2">
      <c r="A36" t="s">
        <v>31</v>
      </c>
      <c r="B36" s="2"/>
      <c r="C36" t="s">
        <v>197</v>
      </c>
      <c r="D36" t="s">
        <v>199</v>
      </c>
    </row>
    <row r="37" spans="1:9" x14ac:dyDescent="0.2">
      <c r="A37" t="s">
        <v>32</v>
      </c>
      <c r="B37" s="2"/>
      <c r="I37" t="str">
        <f>IF(B$34="使う",IF(AND(B37&lt;&gt;"",B38&lt;&gt;""),"\item["&amp;B37&amp;"]"&amp;B38,""),"")</f>
        <v/>
      </c>
    </row>
    <row r="38" spans="1:9" x14ac:dyDescent="0.2">
      <c r="A38" t="s">
        <v>33</v>
      </c>
      <c r="B38" s="2"/>
    </row>
    <row r="39" spans="1:9" x14ac:dyDescent="0.2">
      <c r="A39" t="s">
        <v>34</v>
      </c>
      <c r="B39" s="2"/>
      <c r="I39" t="str">
        <f>IF(B$34="使う",IF(AND(B39&lt;&gt;"",B40&lt;&gt;""),"\item["&amp;B39&amp;"]"&amp;B40,""),"")</f>
        <v/>
      </c>
    </row>
    <row r="40" spans="1:9" x14ac:dyDescent="0.2">
      <c r="A40" t="s">
        <v>35</v>
      </c>
      <c r="B40" s="2"/>
    </row>
    <row r="41" spans="1:9" x14ac:dyDescent="0.2">
      <c r="A41" t="s">
        <v>36</v>
      </c>
      <c r="B41" s="2"/>
      <c r="I41" t="str">
        <f>IF(B$34="使う",IF(AND(B41&lt;&gt;"",B42&lt;&gt;""),"\item["&amp;B41&amp;"]"&amp;B42,""),"")</f>
        <v/>
      </c>
    </row>
    <row r="42" spans="1:9" x14ac:dyDescent="0.2">
      <c r="A42" t="s">
        <v>37</v>
      </c>
      <c r="B42" s="2"/>
    </row>
    <row r="43" spans="1:9" x14ac:dyDescent="0.2">
      <c r="A43" t="s">
        <v>38</v>
      </c>
      <c r="B43" s="2"/>
      <c r="I43" t="str">
        <f>IF(B$34="使う",IF(AND(B43&lt;&gt;"",B44&lt;&gt;""),"\item["&amp;B43&amp;"]"&amp;B44,""),"")</f>
        <v/>
      </c>
    </row>
    <row r="44" spans="1:9" x14ac:dyDescent="0.2">
      <c r="A44" t="s">
        <v>39</v>
      </c>
      <c r="B44" s="2"/>
    </row>
    <row r="45" spans="1:9" x14ac:dyDescent="0.2">
      <c r="A45" t="s">
        <v>40</v>
      </c>
      <c r="B45" s="2"/>
      <c r="I45" t="str">
        <f>IF(B$34="使う",IF(AND(B45&lt;&gt;"",B46&lt;&gt;""),"\item["&amp;B45&amp;"]"&amp;B46,""),"")</f>
        <v/>
      </c>
    </row>
    <row r="46" spans="1:9" x14ac:dyDescent="0.2">
      <c r="A46" t="s">
        <v>41</v>
      </c>
      <c r="B46" s="2"/>
    </row>
    <row r="47" spans="1:9" x14ac:dyDescent="0.2">
      <c r="A47" t="s">
        <v>42</v>
      </c>
      <c r="B47" s="2"/>
      <c r="I47" t="str">
        <f>IF(B$34="使う",IF(AND(B47&lt;&gt;"",B48&lt;&gt;""),"\item["&amp;B47&amp;"]"&amp;B48,""),"")</f>
        <v/>
      </c>
    </row>
    <row r="48" spans="1:9" x14ac:dyDescent="0.2">
      <c r="A48" t="s">
        <v>43</v>
      </c>
      <c r="B48" s="2"/>
    </row>
    <row r="49" spans="1:9" x14ac:dyDescent="0.2">
      <c r="A49" t="s">
        <v>44</v>
      </c>
      <c r="B49" s="2"/>
      <c r="I49" t="str">
        <f>IF(B$34="使う",IF(AND(B49&lt;&gt;"",B50&lt;&gt;""),"\item["&amp;B49&amp;"]"&amp;B50,""),"")</f>
        <v/>
      </c>
    </row>
    <row r="50" spans="1:9" x14ac:dyDescent="0.2">
      <c r="A50" t="s">
        <v>45</v>
      </c>
      <c r="B50" s="2"/>
    </row>
    <row r="51" spans="1:9" x14ac:dyDescent="0.2">
      <c r="A51" t="s">
        <v>46</v>
      </c>
      <c r="B51" s="2"/>
      <c r="I51" t="str">
        <f>IF(B$34="使う",IF(AND(B51&lt;&gt;"",B52&lt;&gt;""),"\item["&amp;B51&amp;"]"&amp;B52,""),"")</f>
        <v/>
      </c>
    </row>
    <row r="52" spans="1:9" x14ac:dyDescent="0.2">
      <c r="A52" t="s">
        <v>47</v>
      </c>
      <c r="B52" s="2"/>
    </row>
    <row r="53" spans="1:9" x14ac:dyDescent="0.2">
      <c r="A53" t="s">
        <v>48</v>
      </c>
      <c r="B53" s="2"/>
      <c r="I53" t="str">
        <f>IF(B$34="使う",IF(AND(B53&lt;&gt;"",B54&lt;&gt;""),"\item["&amp;B53&amp;"]"&amp;B54,""),"")</f>
        <v/>
      </c>
    </row>
    <row r="54" spans="1:9" x14ac:dyDescent="0.2">
      <c r="A54" t="s">
        <v>49</v>
      </c>
      <c r="B54" s="2"/>
    </row>
    <row r="55" spans="1:9" x14ac:dyDescent="0.2">
      <c r="B55" s="2"/>
    </row>
    <row r="56" spans="1:9" x14ac:dyDescent="0.2">
      <c r="B56" s="2"/>
      <c r="H56" t="str">
        <f>IF(B$34="使う","\end{description}%語句説明箇条書き","")</f>
        <v/>
      </c>
      <c r="I56" t="str">
        <f>IF(B$34="使う",IF(AND(B56&lt;&gt;"",B58&lt;&gt;""),"\item["&amp;B56&amp;"]"&amp;B58,""),"")</f>
        <v/>
      </c>
    </row>
    <row r="57" spans="1:9" x14ac:dyDescent="0.2">
      <c r="B57" s="2"/>
    </row>
    <row r="58" spans="1:9" x14ac:dyDescent="0.2">
      <c r="A58" t="s">
        <v>180</v>
      </c>
      <c r="B58" s="2"/>
      <c r="C58" t="s">
        <v>207</v>
      </c>
      <c r="D58" t="s">
        <v>194</v>
      </c>
      <c r="H58" t="s">
        <v>184</v>
      </c>
    </row>
    <row r="59" spans="1:9" x14ac:dyDescent="0.2">
      <c r="A59" t="s">
        <v>181</v>
      </c>
      <c r="B59" s="2"/>
      <c r="C59" t="s">
        <v>205</v>
      </c>
      <c r="D59" t="s">
        <v>203</v>
      </c>
      <c r="H59" t="str">
        <f>IF(B$58="使う","\begin{minipage}[b]{0.45\textwidth}","")</f>
        <v/>
      </c>
    </row>
    <row r="60" spans="1:9" x14ac:dyDescent="0.2">
      <c r="A60" t="s">
        <v>54</v>
      </c>
      <c r="B60" s="2"/>
      <c r="C60" t="s">
        <v>200</v>
      </c>
      <c r="D60" t="s">
        <v>202</v>
      </c>
      <c r="I60" t="str">
        <f>IF(B$58="使う",B59,"")</f>
        <v/>
      </c>
    </row>
    <row r="61" spans="1:9" x14ac:dyDescent="0.2">
      <c r="A61" t="s">
        <v>182</v>
      </c>
      <c r="B61" s="2"/>
      <c r="C61" t="s">
        <v>204</v>
      </c>
      <c r="D61" t="s">
        <v>206</v>
      </c>
      <c r="I61" t="str">
        <f>IF(B$58="使う","\end{minipage}","")</f>
        <v/>
      </c>
    </row>
    <row r="62" spans="1:9" x14ac:dyDescent="0.2">
      <c r="B62" s="2"/>
      <c r="I62" t="str">
        <f>IF(B$58="使う","\hspace*{0.1cm} % 1 番目の文章と 1 番目の図の間隔","")</f>
        <v/>
      </c>
    </row>
    <row r="63" spans="1:9" x14ac:dyDescent="0.2">
      <c r="B63" s="2"/>
      <c r="I63" t="str">
        <f>IF(B$58="使う","\begin{minipage}{0.45\textwidth}","")</f>
        <v/>
      </c>
    </row>
    <row r="64" spans="1:9" x14ac:dyDescent="0.2">
      <c r="B64" s="2"/>
      <c r="I64" t="str">
        <f>IF(B$58="使う","\begin{figure}[H]","")</f>
        <v/>
      </c>
    </row>
    <row r="65" spans="1:9" x14ac:dyDescent="0.2">
      <c r="B65" s="2"/>
      <c r="I65" t="str">
        <f>IF(B$58="使う","\includegraphics[clip,width=3.3cm]{./image/"&amp;B60&amp;"}","")</f>
        <v/>
      </c>
    </row>
    <row r="66" spans="1:9" x14ac:dyDescent="0.2">
      <c r="B66" s="2"/>
      <c r="I66" t="str">
        <f>IF(B$58="使う","\vspace*{-0.5cm} % 図とキャプションの間隔","")</f>
        <v/>
      </c>
    </row>
    <row r="67" spans="1:9" x14ac:dyDescent="0.2">
      <c r="B67" s="2"/>
      <c r="I67" t="str">
        <f>IF(B$58="使う","\caption{"&amp;B61&amp;"}","")</f>
        <v/>
      </c>
    </row>
    <row r="68" spans="1:9" x14ac:dyDescent="0.2">
      <c r="B68" s="2"/>
      <c r="I68" t="str">
        <f>IF(B$58="使う","\label{db-tarzan}","")</f>
        <v/>
      </c>
    </row>
    <row r="69" spans="1:9" x14ac:dyDescent="0.2">
      <c r="B69" s="2"/>
      <c r="I69" t="str">
        <f>IF(B$58="使う","\end{figure}","")</f>
        <v/>
      </c>
    </row>
    <row r="70" spans="1:9" x14ac:dyDescent="0.2">
      <c r="B70" s="2"/>
      <c r="H70" t="str">
        <f>IF(B$58="使う","\end{minipage}","")</f>
        <v/>
      </c>
    </row>
    <row r="71" spans="1:9" x14ac:dyDescent="0.2">
      <c r="B71" s="2"/>
    </row>
    <row r="72" spans="1:9" x14ac:dyDescent="0.2">
      <c r="A72" t="s">
        <v>183</v>
      </c>
      <c r="B72" s="2"/>
      <c r="C72" t="s">
        <v>207</v>
      </c>
      <c r="D72" t="s">
        <v>194</v>
      </c>
      <c r="H72" t="s">
        <v>185</v>
      </c>
    </row>
    <row r="73" spans="1:9" x14ac:dyDescent="0.2">
      <c r="A73" t="s">
        <v>54</v>
      </c>
      <c r="B73" s="2"/>
      <c r="C73" t="s">
        <v>200</v>
      </c>
      <c r="D73" t="s">
        <v>202</v>
      </c>
      <c r="H73" t="str">
        <f>IF(B$72="使う","\begin{figure}[h]","")</f>
        <v/>
      </c>
    </row>
    <row r="74" spans="1:9" x14ac:dyDescent="0.2">
      <c r="A74" t="s">
        <v>182</v>
      </c>
      <c r="B74" s="2"/>
      <c r="C74" t="s">
        <v>204</v>
      </c>
      <c r="D74" t="s">
        <v>206</v>
      </c>
      <c r="I74" t="str">
        <f>IF(B$72="使う","\begin{center}","")</f>
        <v/>
      </c>
    </row>
    <row r="75" spans="1:9" x14ac:dyDescent="0.2">
      <c r="B75" s="2"/>
      <c r="I75" t="str">
        <f>IF(B$72="使う","\includegraphics[clip,width=7cm]{./image/"&amp;B73&amp;"}","")</f>
        <v/>
      </c>
    </row>
    <row r="76" spans="1:9" x14ac:dyDescent="0.2">
      <c r="B76" s="2"/>
      <c r="I76" t="str">
        <f>IF(B$72="使う","\vspace*{-0.3cm} % 図とキャプションの間隔","")</f>
        <v/>
      </c>
    </row>
    <row r="77" spans="1:9" x14ac:dyDescent="0.2">
      <c r="B77" s="2"/>
      <c r="I77" t="str">
        <f>IF(B$72="使う","\caption{"&amp;B74&amp;"}","")</f>
        <v/>
      </c>
    </row>
    <row r="78" spans="1:9" x14ac:dyDescent="0.2">
      <c r="B78" s="2"/>
      <c r="I78" t="str">
        <f>IF(B$72="使う","\end{center}","")</f>
        <v/>
      </c>
    </row>
    <row r="79" spans="1:9" x14ac:dyDescent="0.2">
      <c r="B79" s="2"/>
      <c r="I79" t="str">
        <f>IF(B$72="使う","\label{"&amp;B74&amp;"}","")</f>
        <v/>
      </c>
    </row>
    <row r="80" spans="1:9" x14ac:dyDescent="0.2">
      <c r="B80" s="2"/>
      <c r="H80" t="str">
        <f>IF(B$72="使う","\end{figure}","")</f>
        <v/>
      </c>
    </row>
    <row r="81" spans="2:2" x14ac:dyDescent="0.2">
      <c r="B81" s="2"/>
    </row>
    <row r="82" spans="2:2" x14ac:dyDescent="0.2">
      <c r="B82" s="2"/>
    </row>
    <row r="83" spans="2:2" x14ac:dyDescent="0.2">
      <c r="B83" s="2"/>
    </row>
    <row r="84" spans="2:2" x14ac:dyDescent="0.2">
      <c r="B84" s="2"/>
    </row>
    <row r="85" spans="2:2" x14ac:dyDescent="0.2">
      <c r="B85" s="2"/>
    </row>
    <row r="86" spans="2:2" x14ac:dyDescent="0.2">
      <c r="B86" s="2"/>
    </row>
    <row r="87" spans="2:2" x14ac:dyDescent="0.2">
      <c r="B87" s="2"/>
    </row>
    <row r="88" spans="2:2" x14ac:dyDescent="0.2">
      <c r="B88" s="2"/>
    </row>
    <row r="89" spans="2:2" x14ac:dyDescent="0.2">
      <c r="B89" s="2"/>
    </row>
    <row r="90" spans="2:2" x14ac:dyDescent="0.2">
      <c r="B90" s="2"/>
    </row>
    <row r="91" spans="2:2" x14ac:dyDescent="0.2">
      <c r="B91" s="2"/>
    </row>
    <row r="92" spans="2:2" x14ac:dyDescent="0.2">
      <c r="B92" s="2"/>
    </row>
    <row r="93" spans="2:2" x14ac:dyDescent="0.2">
      <c r="B93" s="2"/>
    </row>
    <row r="94" spans="2:2" x14ac:dyDescent="0.2">
      <c r="B94" s="2"/>
    </row>
    <row r="95" spans="2:2" x14ac:dyDescent="0.2">
      <c r="B95" s="2"/>
    </row>
    <row r="96" spans="2:2" x14ac:dyDescent="0.2">
      <c r="B96" s="2"/>
    </row>
    <row r="97" spans="2:2" x14ac:dyDescent="0.2">
      <c r="B97" s="2"/>
    </row>
    <row r="98" spans="2:2" x14ac:dyDescent="0.2">
      <c r="B98" s="2"/>
    </row>
    <row r="99" spans="2:2" x14ac:dyDescent="0.2">
      <c r="B99" s="2"/>
    </row>
    <row r="100" spans="2:2" x14ac:dyDescent="0.2">
      <c r="B100" s="2"/>
    </row>
    <row r="101" spans="2:2" x14ac:dyDescent="0.2">
      <c r="B101" s="2"/>
    </row>
    <row r="102" spans="2:2" x14ac:dyDescent="0.2">
      <c r="B102" s="2"/>
    </row>
    <row r="103" spans="2:2" x14ac:dyDescent="0.2">
      <c r="B103" s="2"/>
    </row>
    <row r="104" spans="2:2" x14ac:dyDescent="0.2">
      <c r="B104" s="2"/>
    </row>
    <row r="105" spans="2:2" x14ac:dyDescent="0.2">
      <c r="B105" s="2"/>
    </row>
    <row r="106" spans="2:2" x14ac:dyDescent="0.2">
      <c r="B106" s="2"/>
    </row>
    <row r="107" spans="2:2" x14ac:dyDescent="0.2">
      <c r="B107" s="2"/>
    </row>
    <row r="108" spans="2:2" x14ac:dyDescent="0.2">
      <c r="B108" s="2"/>
    </row>
    <row r="109" spans="2:2" x14ac:dyDescent="0.2">
      <c r="B109" s="2"/>
    </row>
    <row r="110" spans="2:2" x14ac:dyDescent="0.2">
      <c r="B110" s="2"/>
    </row>
    <row r="111" spans="2:2" x14ac:dyDescent="0.2">
      <c r="B111" s="2"/>
    </row>
    <row r="112" spans="2:2" x14ac:dyDescent="0.2">
      <c r="B112" s="2"/>
    </row>
    <row r="113" spans="2:2" x14ac:dyDescent="0.2">
      <c r="B113" s="2"/>
    </row>
    <row r="114" spans="2:2" x14ac:dyDescent="0.2">
      <c r="B114" s="2"/>
    </row>
    <row r="115" spans="2:2" x14ac:dyDescent="0.2">
      <c r="B115" s="2"/>
    </row>
    <row r="116" spans="2:2" x14ac:dyDescent="0.2">
      <c r="B116" s="2"/>
    </row>
    <row r="117" spans="2:2" x14ac:dyDescent="0.2">
      <c r="B117" s="2"/>
    </row>
    <row r="118" spans="2:2" x14ac:dyDescent="0.2">
      <c r="B118" s="2"/>
    </row>
    <row r="119" spans="2:2" x14ac:dyDescent="0.2">
      <c r="B119" s="2"/>
    </row>
    <row r="120" spans="2:2" x14ac:dyDescent="0.2">
      <c r="B120" s="2"/>
    </row>
    <row r="121" spans="2:2" x14ac:dyDescent="0.2">
      <c r="B121" s="2"/>
    </row>
    <row r="122" spans="2:2" x14ac:dyDescent="0.2">
      <c r="B122" s="2"/>
    </row>
    <row r="123" spans="2:2" x14ac:dyDescent="0.2">
      <c r="B123" s="2"/>
    </row>
    <row r="124" spans="2:2" x14ac:dyDescent="0.2">
      <c r="B124" s="2"/>
    </row>
    <row r="125" spans="2:2" x14ac:dyDescent="0.2">
      <c r="B125" s="2"/>
    </row>
    <row r="126" spans="2:2" x14ac:dyDescent="0.2">
      <c r="B126" s="2"/>
    </row>
    <row r="127" spans="2:2" x14ac:dyDescent="0.2">
      <c r="B127" s="2"/>
    </row>
    <row r="128" spans="2:2" x14ac:dyDescent="0.2">
      <c r="B128" s="2"/>
    </row>
    <row r="129" spans="2:2" x14ac:dyDescent="0.2">
      <c r="B129" s="2"/>
    </row>
    <row r="130" spans="2:2" x14ac:dyDescent="0.2">
      <c r="B130" s="2"/>
    </row>
    <row r="131" spans="2:2" x14ac:dyDescent="0.2">
      <c r="B131" s="2"/>
    </row>
    <row r="132" spans="2:2" x14ac:dyDescent="0.2">
      <c r="B132" s="2"/>
    </row>
    <row r="133" spans="2:2" x14ac:dyDescent="0.2">
      <c r="B133" s="2"/>
    </row>
    <row r="134" spans="2:2" x14ac:dyDescent="0.2">
      <c r="B134" s="2"/>
    </row>
    <row r="135" spans="2:2" x14ac:dyDescent="0.2">
      <c r="B135" s="2"/>
    </row>
    <row r="136" spans="2:2" x14ac:dyDescent="0.2">
      <c r="B136" s="2"/>
    </row>
    <row r="137" spans="2:2" x14ac:dyDescent="0.2">
      <c r="B137" s="2"/>
    </row>
    <row r="138" spans="2:2" x14ac:dyDescent="0.2">
      <c r="B138" s="2"/>
    </row>
    <row r="139" spans="2:2" x14ac:dyDescent="0.2">
      <c r="B139" s="2"/>
    </row>
    <row r="140" spans="2:2" x14ac:dyDescent="0.2">
      <c r="B140" s="2"/>
    </row>
    <row r="141" spans="2:2" x14ac:dyDescent="0.2">
      <c r="B141" s="2"/>
    </row>
    <row r="142" spans="2:2" x14ac:dyDescent="0.2">
      <c r="B142" s="2"/>
    </row>
    <row r="143" spans="2:2" x14ac:dyDescent="0.2">
      <c r="B143" s="2"/>
    </row>
    <row r="144" spans="2:2" x14ac:dyDescent="0.2">
      <c r="B144" s="2"/>
    </row>
    <row r="145" spans="2:2" x14ac:dyDescent="0.2">
      <c r="B145" s="2"/>
    </row>
    <row r="146" spans="2:2" x14ac:dyDescent="0.2">
      <c r="B146" s="2"/>
    </row>
    <row r="147" spans="2:2" x14ac:dyDescent="0.2">
      <c r="B147" s="2"/>
    </row>
    <row r="148" spans="2:2" x14ac:dyDescent="0.2">
      <c r="B148" s="2"/>
    </row>
    <row r="149" spans="2:2" x14ac:dyDescent="0.2">
      <c r="B149" s="2"/>
    </row>
    <row r="150" spans="2:2" x14ac:dyDescent="0.2">
      <c r="B150" s="2"/>
    </row>
    <row r="151" spans="2:2" x14ac:dyDescent="0.2">
      <c r="B151" s="2"/>
    </row>
    <row r="152" spans="2:2" x14ac:dyDescent="0.2">
      <c r="B152" s="2"/>
    </row>
    <row r="153" spans="2:2" x14ac:dyDescent="0.2">
      <c r="B153" s="2"/>
    </row>
    <row r="154" spans="2:2" x14ac:dyDescent="0.2">
      <c r="B154" s="2"/>
    </row>
    <row r="155" spans="2:2" x14ac:dyDescent="0.2">
      <c r="B155" s="2"/>
    </row>
    <row r="156" spans="2:2" x14ac:dyDescent="0.2">
      <c r="B156" s="2"/>
    </row>
    <row r="157" spans="2:2" x14ac:dyDescent="0.2">
      <c r="B157" s="2"/>
    </row>
    <row r="158" spans="2:2" x14ac:dyDescent="0.2">
      <c r="B158" s="2"/>
    </row>
    <row r="159" spans="2:2" x14ac:dyDescent="0.2">
      <c r="B159" s="2"/>
    </row>
    <row r="160" spans="2:2" x14ac:dyDescent="0.2">
      <c r="B160" s="2"/>
    </row>
    <row r="161" spans="2:2" x14ac:dyDescent="0.2">
      <c r="B161" s="2"/>
    </row>
    <row r="162" spans="2:2" x14ac:dyDescent="0.2">
      <c r="B162" s="2"/>
    </row>
    <row r="163" spans="2:2" x14ac:dyDescent="0.2">
      <c r="B163" s="2"/>
    </row>
    <row r="164" spans="2:2" x14ac:dyDescent="0.2">
      <c r="B164" s="2"/>
    </row>
    <row r="165" spans="2:2" x14ac:dyDescent="0.2">
      <c r="B165" s="2"/>
    </row>
    <row r="166" spans="2:2" x14ac:dyDescent="0.2">
      <c r="B166" s="2"/>
    </row>
    <row r="167" spans="2:2" x14ac:dyDescent="0.2">
      <c r="B167" s="2"/>
    </row>
    <row r="168" spans="2:2" x14ac:dyDescent="0.2">
      <c r="B168" s="2"/>
    </row>
    <row r="169" spans="2:2" x14ac:dyDescent="0.2">
      <c r="B169" s="2"/>
    </row>
    <row r="170" spans="2:2" x14ac:dyDescent="0.2">
      <c r="B170" s="2"/>
    </row>
    <row r="171" spans="2:2" x14ac:dyDescent="0.2">
      <c r="B171" s="2"/>
    </row>
    <row r="172" spans="2:2" x14ac:dyDescent="0.2">
      <c r="B172" s="2"/>
    </row>
    <row r="173" spans="2:2" x14ac:dyDescent="0.2">
      <c r="B173" s="2"/>
    </row>
    <row r="174" spans="2:2" x14ac:dyDescent="0.2">
      <c r="B174" s="2"/>
    </row>
    <row r="175" spans="2:2" x14ac:dyDescent="0.2">
      <c r="B175" s="2"/>
    </row>
    <row r="176" spans="2:2" x14ac:dyDescent="0.2">
      <c r="B176" s="2"/>
    </row>
    <row r="177" spans="2:2" x14ac:dyDescent="0.2">
      <c r="B177" s="2"/>
    </row>
    <row r="178" spans="2:2" x14ac:dyDescent="0.2">
      <c r="B178" s="2"/>
    </row>
    <row r="179" spans="2:2" x14ac:dyDescent="0.2">
      <c r="B179" s="2"/>
    </row>
    <row r="180" spans="2:2" x14ac:dyDescent="0.2">
      <c r="B180" s="2"/>
    </row>
    <row r="181" spans="2:2" x14ac:dyDescent="0.2">
      <c r="B181" s="2"/>
    </row>
    <row r="182" spans="2:2" x14ac:dyDescent="0.2">
      <c r="B182" s="2"/>
    </row>
    <row r="183" spans="2:2" x14ac:dyDescent="0.2">
      <c r="B183" s="2"/>
    </row>
    <row r="184" spans="2:2" x14ac:dyDescent="0.2">
      <c r="B184" s="2"/>
    </row>
    <row r="185" spans="2:2" x14ac:dyDescent="0.2">
      <c r="B185" s="2"/>
    </row>
    <row r="186" spans="2:2" x14ac:dyDescent="0.2">
      <c r="B186" s="2"/>
    </row>
    <row r="187" spans="2:2" x14ac:dyDescent="0.2">
      <c r="B187" s="2"/>
    </row>
    <row r="188" spans="2:2" x14ac:dyDescent="0.2">
      <c r="B188" s="2"/>
    </row>
    <row r="189" spans="2:2" x14ac:dyDescent="0.2">
      <c r="B189" s="2"/>
    </row>
    <row r="190" spans="2:2" x14ac:dyDescent="0.2">
      <c r="B190" s="2"/>
    </row>
    <row r="191" spans="2:2" x14ac:dyDescent="0.2">
      <c r="B191" s="2"/>
    </row>
    <row r="192" spans="2:2" x14ac:dyDescent="0.2">
      <c r="B192" s="2"/>
    </row>
    <row r="193" spans="2:2" x14ac:dyDescent="0.2">
      <c r="B193" s="2"/>
    </row>
    <row r="194" spans="2:2" x14ac:dyDescent="0.2">
      <c r="B194" s="2"/>
    </row>
    <row r="195" spans="2:2" x14ac:dyDescent="0.2">
      <c r="B195" s="2"/>
    </row>
    <row r="196" spans="2:2" x14ac:dyDescent="0.2">
      <c r="B196" s="2"/>
    </row>
    <row r="197" spans="2:2" x14ac:dyDescent="0.2">
      <c r="B197" s="2"/>
    </row>
    <row r="198" spans="2:2" x14ac:dyDescent="0.2">
      <c r="B198" s="2"/>
    </row>
    <row r="199" spans="2:2" x14ac:dyDescent="0.2">
      <c r="B199" s="2"/>
    </row>
    <row r="200" spans="2:2" x14ac:dyDescent="0.2">
      <c r="B200" s="2"/>
    </row>
    <row r="201" spans="2:2" x14ac:dyDescent="0.2">
      <c r="B201" s="2"/>
    </row>
    <row r="202" spans="2:2" x14ac:dyDescent="0.2">
      <c r="B202" s="2"/>
    </row>
    <row r="203" spans="2:2" x14ac:dyDescent="0.2">
      <c r="B203" s="2"/>
    </row>
    <row r="204" spans="2:2" x14ac:dyDescent="0.2">
      <c r="B204" s="2"/>
    </row>
    <row r="205" spans="2:2" x14ac:dyDescent="0.2">
      <c r="B205" s="2"/>
    </row>
    <row r="206" spans="2:2" x14ac:dyDescent="0.2">
      <c r="B206" s="2"/>
    </row>
    <row r="207" spans="2:2" x14ac:dyDescent="0.2">
      <c r="B207" s="2"/>
    </row>
    <row r="208" spans="2:2" x14ac:dyDescent="0.2">
      <c r="B208" s="2"/>
    </row>
    <row r="209" spans="2:2" x14ac:dyDescent="0.2">
      <c r="B209" s="2"/>
    </row>
    <row r="210" spans="2:2" x14ac:dyDescent="0.2">
      <c r="B210" s="2"/>
    </row>
    <row r="211" spans="2:2" x14ac:dyDescent="0.2">
      <c r="B211" s="2"/>
    </row>
    <row r="212" spans="2:2" x14ac:dyDescent="0.2">
      <c r="B212" s="2"/>
    </row>
    <row r="213" spans="2:2" x14ac:dyDescent="0.2">
      <c r="B213" s="2"/>
    </row>
    <row r="214" spans="2:2" x14ac:dyDescent="0.2">
      <c r="B214" s="2"/>
    </row>
    <row r="215" spans="2:2" x14ac:dyDescent="0.2">
      <c r="B215" s="2"/>
    </row>
    <row r="216" spans="2:2" x14ac:dyDescent="0.2">
      <c r="B216" s="2"/>
    </row>
    <row r="217" spans="2:2" x14ac:dyDescent="0.2">
      <c r="B217" s="2"/>
    </row>
    <row r="218" spans="2:2" x14ac:dyDescent="0.2">
      <c r="B218" s="2"/>
    </row>
    <row r="219" spans="2:2" x14ac:dyDescent="0.2">
      <c r="B219" s="2"/>
    </row>
    <row r="220" spans="2:2" x14ac:dyDescent="0.2">
      <c r="B220" s="2"/>
    </row>
    <row r="221" spans="2:2" x14ac:dyDescent="0.2">
      <c r="B221" s="2"/>
    </row>
    <row r="222" spans="2:2" x14ac:dyDescent="0.2">
      <c r="B222" s="2"/>
    </row>
    <row r="223" spans="2:2" x14ac:dyDescent="0.2">
      <c r="B223" s="2"/>
    </row>
    <row r="224" spans="2:2" x14ac:dyDescent="0.2">
      <c r="B224" s="2"/>
    </row>
    <row r="225" spans="2:2" x14ac:dyDescent="0.2">
      <c r="B225" s="2"/>
    </row>
    <row r="226" spans="2:2" x14ac:dyDescent="0.2">
      <c r="B226" s="2"/>
    </row>
    <row r="227" spans="2:2" x14ac:dyDescent="0.2">
      <c r="B227" s="2"/>
    </row>
    <row r="228" spans="2:2" x14ac:dyDescent="0.2">
      <c r="B228" s="2"/>
    </row>
    <row r="229" spans="2:2" x14ac:dyDescent="0.2">
      <c r="B229" s="2"/>
    </row>
    <row r="230" spans="2:2" x14ac:dyDescent="0.2">
      <c r="B230" s="2"/>
    </row>
    <row r="231" spans="2:2" x14ac:dyDescent="0.2">
      <c r="B231" s="2"/>
    </row>
    <row r="232" spans="2:2" x14ac:dyDescent="0.2">
      <c r="B232" s="2"/>
    </row>
    <row r="233" spans="2:2" x14ac:dyDescent="0.2">
      <c r="B233" s="2"/>
    </row>
    <row r="234" spans="2:2" x14ac:dyDescent="0.2">
      <c r="B234" s="2"/>
    </row>
    <row r="235" spans="2:2" x14ac:dyDescent="0.2">
      <c r="B235" s="2"/>
    </row>
    <row r="236" spans="2:2" x14ac:dyDescent="0.2">
      <c r="B236" s="2"/>
    </row>
    <row r="237" spans="2:2" x14ac:dyDescent="0.2">
      <c r="B237" s="2"/>
    </row>
    <row r="238" spans="2:2" x14ac:dyDescent="0.2">
      <c r="B238" s="2"/>
    </row>
    <row r="239" spans="2:2" x14ac:dyDescent="0.2">
      <c r="B239" s="2"/>
    </row>
    <row r="240" spans="2:2" x14ac:dyDescent="0.2">
      <c r="B240" s="2"/>
    </row>
    <row r="241" spans="2:2" x14ac:dyDescent="0.2">
      <c r="B241" s="2"/>
    </row>
    <row r="242" spans="2:2" x14ac:dyDescent="0.2">
      <c r="B242" s="2"/>
    </row>
    <row r="243" spans="2:2" x14ac:dyDescent="0.2">
      <c r="B243" s="2"/>
    </row>
    <row r="244" spans="2:2" x14ac:dyDescent="0.2">
      <c r="B244" s="2"/>
    </row>
    <row r="245" spans="2:2" x14ac:dyDescent="0.2">
      <c r="B245" s="2"/>
    </row>
    <row r="246" spans="2:2" x14ac:dyDescent="0.2">
      <c r="B246" s="2"/>
    </row>
    <row r="247" spans="2:2" x14ac:dyDescent="0.2">
      <c r="B247" s="2"/>
    </row>
    <row r="248" spans="2:2" x14ac:dyDescent="0.2">
      <c r="B248" s="2"/>
    </row>
    <row r="249" spans="2:2" x14ac:dyDescent="0.2">
      <c r="B249" s="2"/>
    </row>
    <row r="250" spans="2:2" x14ac:dyDescent="0.2">
      <c r="B250" s="2"/>
    </row>
    <row r="251" spans="2:2" x14ac:dyDescent="0.2">
      <c r="B251" s="2"/>
    </row>
    <row r="252" spans="2:2" x14ac:dyDescent="0.2">
      <c r="B252" s="2"/>
    </row>
    <row r="253" spans="2:2" x14ac:dyDescent="0.2">
      <c r="B253" s="2"/>
    </row>
    <row r="254" spans="2:2" x14ac:dyDescent="0.2">
      <c r="B254" s="2"/>
    </row>
    <row r="255" spans="2:2" x14ac:dyDescent="0.2">
      <c r="B255" s="2"/>
    </row>
    <row r="256" spans="2:2" x14ac:dyDescent="0.2">
      <c r="B256" s="2"/>
    </row>
    <row r="257" spans="2:2" x14ac:dyDescent="0.2">
      <c r="B257" s="2"/>
    </row>
    <row r="258" spans="2:2" x14ac:dyDescent="0.2">
      <c r="B258" s="2"/>
    </row>
    <row r="259" spans="2:2" x14ac:dyDescent="0.2">
      <c r="B259" s="2"/>
    </row>
    <row r="260" spans="2:2" x14ac:dyDescent="0.2">
      <c r="B260" s="2"/>
    </row>
    <row r="261" spans="2:2" x14ac:dyDescent="0.2">
      <c r="B261" s="2"/>
    </row>
    <row r="262" spans="2:2" x14ac:dyDescent="0.2">
      <c r="B262" s="2"/>
    </row>
    <row r="263" spans="2:2" x14ac:dyDescent="0.2">
      <c r="B263" s="2"/>
    </row>
    <row r="264" spans="2:2" x14ac:dyDescent="0.2">
      <c r="B264" s="2"/>
    </row>
    <row r="265" spans="2:2" x14ac:dyDescent="0.2">
      <c r="B265" s="2"/>
    </row>
    <row r="266" spans="2:2" x14ac:dyDescent="0.2">
      <c r="B266" s="2"/>
    </row>
    <row r="267" spans="2:2" x14ac:dyDescent="0.2">
      <c r="B267" s="2"/>
    </row>
    <row r="268" spans="2:2" x14ac:dyDescent="0.2">
      <c r="B268" s="2"/>
    </row>
    <row r="269" spans="2:2" x14ac:dyDescent="0.2">
      <c r="B269" s="2"/>
    </row>
    <row r="270" spans="2:2" x14ac:dyDescent="0.2">
      <c r="B270" s="2"/>
    </row>
    <row r="271" spans="2:2" x14ac:dyDescent="0.2">
      <c r="B271" s="2"/>
    </row>
    <row r="272" spans="2:2" x14ac:dyDescent="0.2">
      <c r="B272" s="2"/>
    </row>
    <row r="273" spans="2:2" x14ac:dyDescent="0.2">
      <c r="B273" s="2"/>
    </row>
    <row r="274" spans="2:2" x14ac:dyDescent="0.2">
      <c r="B274" s="2"/>
    </row>
    <row r="275" spans="2:2" x14ac:dyDescent="0.2">
      <c r="B275" s="2"/>
    </row>
    <row r="276" spans="2:2" x14ac:dyDescent="0.2">
      <c r="B276" s="2"/>
    </row>
    <row r="277" spans="2:2" x14ac:dyDescent="0.2">
      <c r="B277" s="2"/>
    </row>
    <row r="278" spans="2:2" x14ac:dyDescent="0.2">
      <c r="B278" s="2"/>
    </row>
    <row r="279" spans="2:2" x14ac:dyDescent="0.2">
      <c r="B279" s="2"/>
    </row>
    <row r="280" spans="2:2" x14ac:dyDescent="0.2">
      <c r="B280" s="2"/>
    </row>
    <row r="281" spans="2:2" x14ac:dyDescent="0.2">
      <c r="B281" s="2"/>
    </row>
    <row r="282" spans="2:2" x14ac:dyDescent="0.2">
      <c r="B282" s="2"/>
    </row>
    <row r="283" spans="2:2" x14ac:dyDescent="0.2">
      <c r="B283" s="2"/>
    </row>
    <row r="284" spans="2:2" x14ac:dyDescent="0.2">
      <c r="B284" s="2"/>
    </row>
    <row r="285" spans="2:2" x14ac:dyDescent="0.2">
      <c r="B285" s="2"/>
    </row>
    <row r="286" spans="2:2" x14ac:dyDescent="0.2">
      <c r="B286" s="2"/>
    </row>
    <row r="287" spans="2:2" x14ac:dyDescent="0.2">
      <c r="B287" s="2"/>
    </row>
    <row r="288" spans="2:2" x14ac:dyDescent="0.2">
      <c r="B288" s="2"/>
    </row>
    <row r="289" spans="2:2" x14ac:dyDescent="0.2">
      <c r="B289" s="2"/>
    </row>
    <row r="290" spans="2:2" x14ac:dyDescent="0.2">
      <c r="B290" s="2"/>
    </row>
    <row r="291" spans="2:2" x14ac:dyDescent="0.2">
      <c r="B291" s="2"/>
    </row>
    <row r="292" spans="2:2" x14ac:dyDescent="0.2">
      <c r="B292" s="2"/>
    </row>
    <row r="293" spans="2:2" x14ac:dyDescent="0.2">
      <c r="B293" s="2"/>
    </row>
    <row r="294" spans="2:2" x14ac:dyDescent="0.2">
      <c r="B294" s="2"/>
    </row>
    <row r="295" spans="2:2" x14ac:dyDescent="0.2">
      <c r="B295" s="2"/>
    </row>
    <row r="296" spans="2:2" x14ac:dyDescent="0.2">
      <c r="B296" s="2"/>
    </row>
    <row r="297" spans="2:2" x14ac:dyDescent="0.2">
      <c r="B297" s="2"/>
    </row>
    <row r="298" spans="2:2" x14ac:dyDescent="0.2">
      <c r="B298" s="2"/>
    </row>
    <row r="299" spans="2:2" x14ac:dyDescent="0.2">
      <c r="B299" s="2"/>
    </row>
    <row r="300" spans="2:2" x14ac:dyDescent="0.2">
      <c r="B300" s="2"/>
    </row>
    <row r="301" spans="2:2" x14ac:dyDescent="0.2">
      <c r="B301" s="2"/>
    </row>
    <row r="302" spans="2:2" x14ac:dyDescent="0.2">
      <c r="B302" s="2"/>
    </row>
    <row r="303" spans="2:2" x14ac:dyDescent="0.2">
      <c r="B303" s="2"/>
    </row>
    <row r="304" spans="2:2" x14ac:dyDescent="0.2">
      <c r="B304" s="2"/>
    </row>
    <row r="305" spans="2:2" x14ac:dyDescent="0.2">
      <c r="B305" s="2"/>
    </row>
    <row r="306" spans="2:2" x14ac:dyDescent="0.2">
      <c r="B306" s="2"/>
    </row>
    <row r="307" spans="2:2" x14ac:dyDescent="0.2">
      <c r="B307" s="2"/>
    </row>
    <row r="308" spans="2:2" x14ac:dyDescent="0.2">
      <c r="B308" s="2"/>
    </row>
    <row r="309" spans="2:2" x14ac:dyDescent="0.2">
      <c r="B309" s="2"/>
    </row>
    <row r="310" spans="2:2" x14ac:dyDescent="0.2">
      <c r="B310" s="2"/>
    </row>
    <row r="311" spans="2:2" x14ac:dyDescent="0.2">
      <c r="B311" s="2"/>
    </row>
    <row r="312" spans="2:2" x14ac:dyDescent="0.2">
      <c r="B312" s="2"/>
    </row>
    <row r="313" spans="2:2" x14ac:dyDescent="0.2">
      <c r="B313" s="2"/>
    </row>
    <row r="314" spans="2:2" x14ac:dyDescent="0.2">
      <c r="B314" s="2"/>
    </row>
    <row r="315" spans="2:2" x14ac:dyDescent="0.2">
      <c r="B315" s="2"/>
    </row>
    <row r="316" spans="2:2" x14ac:dyDescent="0.2">
      <c r="B316" s="2"/>
    </row>
    <row r="317" spans="2:2" x14ac:dyDescent="0.2">
      <c r="B317" s="2"/>
    </row>
    <row r="318" spans="2:2" x14ac:dyDescent="0.2">
      <c r="B318" s="2"/>
    </row>
    <row r="319" spans="2:2" x14ac:dyDescent="0.2">
      <c r="B319" s="2"/>
    </row>
    <row r="320" spans="2:2" x14ac:dyDescent="0.2">
      <c r="B320" s="2"/>
    </row>
    <row r="321" spans="2:2" x14ac:dyDescent="0.2">
      <c r="B321" s="2"/>
    </row>
    <row r="322" spans="2:2" x14ac:dyDescent="0.2">
      <c r="B322" s="2"/>
    </row>
    <row r="323" spans="2:2" x14ac:dyDescent="0.2">
      <c r="B323" s="2"/>
    </row>
    <row r="324" spans="2:2" x14ac:dyDescent="0.2">
      <c r="B324" s="2"/>
    </row>
    <row r="325" spans="2:2" x14ac:dyDescent="0.2">
      <c r="B325" s="2"/>
    </row>
    <row r="326" spans="2:2" x14ac:dyDescent="0.2">
      <c r="B326" s="2"/>
    </row>
    <row r="327" spans="2:2" x14ac:dyDescent="0.2">
      <c r="B327" s="2"/>
    </row>
    <row r="328" spans="2:2" x14ac:dyDescent="0.2">
      <c r="B328" s="2"/>
    </row>
    <row r="329" spans="2:2" x14ac:dyDescent="0.2">
      <c r="B329" s="2"/>
    </row>
    <row r="330" spans="2:2" x14ac:dyDescent="0.2">
      <c r="B330" s="2"/>
    </row>
  </sheetData>
  <sheetProtection sheet="1" objects="1" scenarios="1"/>
  <phoneticPr fontId="1"/>
  <dataValidations count="2">
    <dataValidation type="list" allowBlank="1" showInputMessage="1" showErrorMessage="1" sqref="B3:B4">
      <formula1>使える色リスト</formula1>
    </dataValidation>
    <dataValidation type="list" allowBlank="1" showInputMessage="1" showErrorMessage="1" sqref="B8 B21 B34 B58 B72">
      <formula1>"使わない,使う"</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0"/>
  <sheetViews>
    <sheetView zoomScale="160" zoomScaleNormal="160" workbookViewId="0">
      <pane xSplit="1" ySplit="1" topLeftCell="B2" activePane="bottomRight" state="frozen"/>
      <selection pane="topRight"/>
      <selection pane="bottomLeft"/>
      <selection pane="bottomRight"/>
    </sheetView>
  </sheetViews>
  <sheetFormatPr defaultRowHeight="13" x14ac:dyDescent="0.2"/>
  <cols>
    <col min="1" max="3" width="18" customWidth="1"/>
    <col min="4" max="4" width="28" customWidth="1"/>
    <col min="5" max="5" width="67.453125" customWidth="1"/>
    <col min="8" max="8" width="66.453125" customWidth="1"/>
  </cols>
  <sheetData>
    <row r="1" spans="1:9" x14ac:dyDescent="0.2">
      <c r="A1" t="s">
        <v>12</v>
      </c>
      <c r="B1" t="s">
        <v>13</v>
      </c>
      <c r="C1" t="s">
        <v>14</v>
      </c>
      <c r="D1" t="s">
        <v>15</v>
      </c>
      <c r="E1" t="s">
        <v>16</v>
      </c>
      <c r="F1" s="1"/>
      <c r="H1" t="str">
        <f ca="1">"%TeXソース("&amp;RIGHT(CELL("filename",D1),LEN(CELL("filename",D1))-FIND("]",CELL("filename",D1)))&amp;")"</f>
        <v>%TeXソース(4)</v>
      </c>
    </row>
    <row r="2" spans="1:9" x14ac:dyDescent="0.2">
      <c r="A2" t="s">
        <v>50</v>
      </c>
      <c r="B2" s="2"/>
      <c r="C2" t="s">
        <v>208</v>
      </c>
      <c r="F2" s="1"/>
      <c r="H2" t="str">
        <f>IF(B2&lt;&gt;"","\section{"&amp;B2&amp;"} ","")</f>
        <v/>
      </c>
    </row>
    <row r="3" spans="1:9" x14ac:dyDescent="0.2">
      <c r="A3" t="s">
        <v>51</v>
      </c>
      <c r="B3" s="2" t="s">
        <v>191</v>
      </c>
      <c r="C3" t="s">
        <v>209</v>
      </c>
      <c r="E3" t="s">
        <v>18</v>
      </c>
      <c r="H3" t="str">
        <f>IF(B3&lt;&gt;"","\pagecolor{"&amp;B3&amp;"} %スライドの背景色","")</f>
        <v>\pagecolor{black} %スライドの背景色</v>
      </c>
    </row>
    <row r="4" spans="1:9" x14ac:dyDescent="0.2">
      <c r="A4" t="s">
        <v>52</v>
      </c>
      <c r="B4" s="2" t="s">
        <v>186</v>
      </c>
      <c r="C4" t="s">
        <v>19</v>
      </c>
      <c r="H4" t="str">
        <f>IF(B4&lt;&gt;"","\color{"&amp;B4&amp;"}%文字色","")</f>
        <v>\color{white}%文字色</v>
      </c>
    </row>
    <row r="5" spans="1:9" x14ac:dyDescent="0.2">
      <c r="A5" t="s">
        <v>170</v>
      </c>
      <c r="B5" s="2"/>
      <c r="C5" t="s">
        <v>188</v>
      </c>
      <c r="H5" t="str">
        <f>IF(B5&lt;&gt;"",B5&amp;"\\%スライド中の文章1","")</f>
        <v/>
      </c>
    </row>
    <row r="6" spans="1:9" x14ac:dyDescent="0.2">
      <c r="A6" t="s">
        <v>171</v>
      </c>
      <c r="B6" s="2"/>
      <c r="C6" t="s">
        <v>189</v>
      </c>
      <c r="H6" t="str">
        <f>IF(B6&lt;&gt;"",B6&amp;"\\%スライド中の文章2","")</f>
        <v/>
      </c>
    </row>
    <row r="7" spans="1:9" x14ac:dyDescent="0.2">
      <c r="B7" s="2"/>
    </row>
    <row r="8" spans="1:9" x14ac:dyDescent="0.2">
      <c r="A8" t="s">
        <v>172</v>
      </c>
      <c r="B8" s="2"/>
      <c r="C8" t="s">
        <v>207</v>
      </c>
      <c r="D8" t="s">
        <v>194</v>
      </c>
      <c r="H8" t="str">
        <f>IF(B$8="使う","\begin{itemize}%記号付き箇条書き","")</f>
        <v/>
      </c>
    </row>
    <row r="9" spans="1:9" x14ac:dyDescent="0.2">
      <c r="A9" t="s">
        <v>20</v>
      </c>
      <c r="B9" s="2"/>
      <c r="C9" t="s">
        <v>195</v>
      </c>
      <c r="I9" t="str">
        <f>IF(B$8="使う",IF(B9&lt;&gt;"","\item "&amp;B9,""),"")</f>
        <v/>
      </c>
    </row>
    <row r="10" spans="1:9" x14ac:dyDescent="0.2">
      <c r="A10" t="s">
        <v>21</v>
      </c>
      <c r="B10" s="2"/>
      <c r="I10" t="str">
        <f>IF(B$8="使う",IF(B10&lt;&gt;"","\item "&amp;B10,""),"")</f>
        <v/>
      </c>
    </row>
    <row r="11" spans="1:9" x14ac:dyDescent="0.2">
      <c r="A11" t="s">
        <v>22</v>
      </c>
      <c r="B11" s="2"/>
      <c r="I11" t="str">
        <f t="shared" ref="I11:I18" si="0">IF(B$8="使う",IF(B11&lt;&gt;"","\item "&amp;B11,""),"")</f>
        <v/>
      </c>
    </row>
    <row r="12" spans="1:9" x14ac:dyDescent="0.2">
      <c r="A12" t="s">
        <v>23</v>
      </c>
      <c r="B12" s="2"/>
      <c r="I12" t="str">
        <f t="shared" si="0"/>
        <v/>
      </c>
    </row>
    <row r="13" spans="1:9" x14ac:dyDescent="0.2">
      <c r="A13" t="s">
        <v>24</v>
      </c>
      <c r="B13" s="2"/>
      <c r="I13" t="str">
        <f t="shared" si="0"/>
        <v/>
      </c>
    </row>
    <row r="14" spans="1:9" x14ac:dyDescent="0.2">
      <c r="A14" t="s">
        <v>25</v>
      </c>
      <c r="B14" s="2"/>
      <c r="I14" t="str">
        <f t="shared" si="0"/>
        <v/>
      </c>
    </row>
    <row r="15" spans="1:9" x14ac:dyDescent="0.2">
      <c r="A15" t="s">
        <v>26</v>
      </c>
      <c r="B15" s="2"/>
      <c r="I15" t="str">
        <f t="shared" si="0"/>
        <v/>
      </c>
    </row>
    <row r="16" spans="1:9" x14ac:dyDescent="0.2">
      <c r="A16" t="s">
        <v>27</v>
      </c>
      <c r="B16" s="2"/>
      <c r="I16" t="str">
        <f t="shared" si="0"/>
        <v/>
      </c>
    </row>
    <row r="17" spans="1:9" x14ac:dyDescent="0.2">
      <c r="A17" t="s">
        <v>28</v>
      </c>
      <c r="B17" s="2"/>
      <c r="I17" t="str">
        <f t="shared" si="0"/>
        <v/>
      </c>
    </row>
    <row r="18" spans="1:9" x14ac:dyDescent="0.2">
      <c r="A18" t="s">
        <v>29</v>
      </c>
      <c r="B18" s="2"/>
      <c r="I18" t="str">
        <f t="shared" si="0"/>
        <v/>
      </c>
    </row>
    <row r="19" spans="1:9" x14ac:dyDescent="0.2">
      <c r="B19" s="2"/>
      <c r="H19" t="str">
        <f>IF(B$8="使う","\end{itemize}%記号付き箇条書き","")</f>
        <v/>
      </c>
    </row>
    <row r="20" spans="1:9" x14ac:dyDescent="0.2">
      <c r="B20" s="2"/>
    </row>
    <row r="21" spans="1:9" x14ac:dyDescent="0.2">
      <c r="A21" t="s">
        <v>173</v>
      </c>
      <c r="B21" s="2"/>
      <c r="C21" t="s">
        <v>207</v>
      </c>
      <c r="D21" t="s">
        <v>194</v>
      </c>
      <c r="H21" t="str">
        <f>IF(B$21="使う","\begin{enumerate}%記号付き箇条書き","")</f>
        <v/>
      </c>
    </row>
    <row r="22" spans="1:9" x14ac:dyDescent="0.2">
      <c r="A22" t="s">
        <v>20</v>
      </c>
      <c r="B22" s="2"/>
      <c r="C22" t="s">
        <v>195</v>
      </c>
      <c r="I22" t="str">
        <f>IF(B$21="使う",IF(B22&lt;&gt;"","\item "&amp;B22,""),"")</f>
        <v/>
      </c>
    </row>
    <row r="23" spans="1:9" x14ac:dyDescent="0.2">
      <c r="A23" t="s">
        <v>21</v>
      </c>
      <c r="B23" s="2"/>
      <c r="I23" t="str">
        <f t="shared" ref="I23:I31" si="1">IF(B$21="使う",IF(B23&lt;&gt;"","\item "&amp;B23,""),"")</f>
        <v/>
      </c>
    </row>
    <row r="24" spans="1:9" x14ac:dyDescent="0.2">
      <c r="A24" t="s">
        <v>22</v>
      </c>
      <c r="B24" s="2"/>
      <c r="I24" t="str">
        <f t="shared" si="1"/>
        <v/>
      </c>
    </row>
    <row r="25" spans="1:9" x14ac:dyDescent="0.2">
      <c r="A25" t="s">
        <v>23</v>
      </c>
      <c r="B25" s="2"/>
      <c r="I25" t="str">
        <f t="shared" si="1"/>
        <v/>
      </c>
    </row>
    <row r="26" spans="1:9" x14ac:dyDescent="0.2">
      <c r="A26" t="s">
        <v>24</v>
      </c>
      <c r="B26" s="2"/>
      <c r="I26" t="str">
        <f t="shared" si="1"/>
        <v/>
      </c>
    </row>
    <row r="27" spans="1:9" x14ac:dyDescent="0.2">
      <c r="A27" t="s">
        <v>25</v>
      </c>
      <c r="B27" s="2"/>
      <c r="I27" t="str">
        <f t="shared" si="1"/>
        <v/>
      </c>
    </row>
    <row r="28" spans="1:9" x14ac:dyDescent="0.2">
      <c r="A28" t="s">
        <v>26</v>
      </c>
      <c r="B28" s="2"/>
      <c r="I28" t="str">
        <f t="shared" si="1"/>
        <v/>
      </c>
    </row>
    <row r="29" spans="1:9" x14ac:dyDescent="0.2">
      <c r="A29" t="s">
        <v>27</v>
      </c>
      <c r="B29" s="2"/>
      <c r="I29" t="str">
        <f t="shared" si="1"/>
        <v/>
      </c>
    </row>
    <row r="30" spans="1:9" x14ac:dyDescent="0.2">
      <c r="A30" t="s">
        <v>28</v>
      </c>
      <c r="B30" s="2"/>
      <c r="I30" t="str">
        <f t="shared" si="1"/>
        <v/>
      </c>
    </row>
    <row r="31" spans="1:9" x14ac:dyDescent="0.2">
      <c r="A31" t="s">
        <v>29</v>
      </c>
      <c r="B31" s="2"/>
      <c r="I31" t="str">
        <f t="shared" si="1"/>
        <v/>
      </c>
    </row>
    <row r="32" spans="1:9" x14ac:dyDescent="0.2">
      <c r="B32" s="2"/>
      <c r="H32" t="str">
        <f>IF(B$21="使う","\end{enumerate}%記号付き箇条書き","")</f>
        <v/>
      </c>
    </row>
    <row r="33" spans="1:9" x14ac:dyDescent="0.2">
      <c r="B33" s="2"/>
    </row>
    <row r="34" spans="1:9" x14ac:dyDescent="0.2">
      <c r="A34" t="s">
        <v>174</v>
      </c>
      <c r="B34" s="2"/>
      <c r="C34" t="s">
        <v>207</v>
      </c>
      <c r="D34" t="s">
        <v>194</v>
      </c>
      <c r="H34" t="str">
        <f>IF(B$34="使う","\begin{description}%語句説明箇条書き","")</f>
        <v/>
      </c>
    </row>
    <row r="35" spans="1:9" x14ac:dyDescent="0.2">
      <c r="A35" t="s">
        <v>30</v>
      </c>
      <c r="B35" s="2"/>
      <c r="C35" t="s">
        <v>196</v>
      </c>
      <c r="D35" t="s">
        <v>198</v>
      </c>
      <c r="I35" t="str">
        <f>IF(B$34="使う",IF(AND(B35&lt;&gt;"",B36&lt;&gt;""),"\item["&amp;B35&amp;"]"&amp;B36,""),"")</f>
        <v/>
      </c>
    </row>
    <row r="36" spans="1:9" x14ac:dyDescent="0.2">
      <c r="A36" t="s">
        <v>31</v>
      </c>
      <c r="B36" s="2"/>
      <c r="C36" t="s">
        <v>197</v>
      </c>
      <c r="D36" t="s">
        <v>199</v>
      </c>
    </row>
    <row r="37" spans="1:9" x14ac:dyDescent="0.2">
      <c r="A37" t="s">
        <v>32</v>
      </c>
      <c r="B37" s="2"/>
      <c r="I37" t="str">
        <f>IF(B$34="使う",IF(AND(B37&lt;&gt;"",B38&lt;&gt;""),"\item["&amp;B37&amp;"]"&amp;B38,""),"")</f>
        <v/>
      </c>
    </row>
    <row r="38" spans="1:9" x14ac:dyDescent="0.2">
      <c r="A38" t="s">
        <v>33</v>
      </c>
      <c r="B38" s="2"/>
    </row>
    <row r="39" spans="1:9" x14ac:dyDescent="0.2">
      <c r="A39" t="s">
        <v>34</v>
      </c>
      <c r="B39" s="2"/>
      <c r="I39" t="str">
        <f>IF(B$34="使う",IF(AND(B39&lt;&gt;"",B40&lt;&gt;""),"\item["&amp;B39&amp;"]"&amp;B40,""),"")</f>
        <v/>
      </c>
    </row>
    <row r="40" spans="1:9" x14ac:dyDescent="0.2">
      <c r="A40" t="s">
        <v>35</v>
      </c>
      <c r="B40" s="2"/>
    </row>
    <row r="41" spans="1:9" x14ac:dyDescent="0.2">
      <c r="A41" t="s">
        <v>36</v>
      </c>
      <c r="B41" s="2"/>
      <c r="I41" t="str">
        <f>IF(B$34="使う",IF(AND(B41&lt;&gt;"",B42&lt;&gt;""),"\item["&amp;B41&amp;"]"&amp;B42,""),"")</f>
        <v/>
      </c>
    </row>
    <row r="42" spans="1:9" x14ac:dyDescent="0.2">
      <c r="A42" t="s">
        <v>37</v>
      </c>
      <c r="B42" s="2"/>
    </row>
    <row r="43" spans="1:9" x14ac:dyDescent="0.2">
      <c r="A43" t="s">
        <v>38</v>
      </c>
      <c r="B43" s="2"/>
      <c r="I43" t="str">
        <f>IF(B$34="使う",IF(AND(B43&lt;&gt;"",B44&lt;&gt;""),"\item["&amp;B43&amp;"]"&amp;B44,""),"")</f>
        <v/>
      </c>
    </row>
    <row r="44" spans="1:9" x14ac:dyDescent="0.2">
      <c r="A44" t="s">
        <v>39</v>
      </c>
      <c r="B44" s="2"/>
    </row>
    <row r="45" spans="1:9" x14ac:dyDescent="0.2">
      <c r="A45" t="s">
        <v>40</v>
      </c>
      <c r="B45" s="2"/>
      <c r="I45" t="str">
        <f>IF(B$34="使う",IF(AND(B45&lt;&gt;"",B46&lt;&gt;""),"\item["&amp;B45&amp;"]"&amp;B46,""),"")</f>
        <v/>
      </c>
    </row>
    <row r="46" spans="1:9" x14ac:dyDescent="0.2">
      <c r="A46" t="s">
        <v>41</v>
      </c>
      <c r="B46" s="2"/>
    </row>
    <row r="47" spans="1:9" x14ac:dyDescent="0.2">
      <c r="A47" t="s">
        <v>42</v>
      </c>
      <c r="B47" s="2"/>
      <c r="I47" t="str">
        <f>IF(B$34="使う",IF(AND(B47&lt;&gt;"",B48&lt;&gt;""),"\item["&amp;B47&amp;"]"&amp;B48,""),"")</f>
        <v/>
      </c>
    </row>
    <row r="48" spans="1:9" x14ac:dyDescent="0.2">
      <c r="A48" t="s">
        <v>43</v>
      </c>
      <c r="B48" s="2"/>
    </row>
    <row r="49" spans="1:9" x14ac:dyDescent="0.2">
      <c r="A49" t="s">
        <v>44</v>
      </c>
      <c r="B49" s="2"/>
      <c r="I49" t="str">
        <f>IF(B$34="使う",IF(AND(B49&lt;&gt;"",B50&lt;&gt;""),"\item["&amp;B49&amp;"]"&amp;B50,""),"")</f>
        <v/>
      </c>
    </row>
    <row r="50" spans="1:9" x14ac:dyDescent="0.2">
      <c r="A50" t="s">
        <v>45</v>
      </c>
      <c r="B50" s="2"/>
    </row>
    <row r="51" spans="1:9" x14ac:dyDescent="0.2">
      <c r="A51" t="s">
        <v>46</v>
      </c>
      <c r="B51" s="2"/>
      <c r="I51" t="str">
        <f>IF(B$34="使う",IF(AND(B51&lt;&gt;"",B52&lt;&gt;""),"\item["&amp;B51&amp;"]"&amp;B52,""),"")</f>
        <v/>
      </c>
    </row>
    <row r="52" spans="1:9" x14ac:dyDescent="0.2">
      <c r="A52" t="s">
        <v>47</v>
      </c>
      <c r="B52" s="2"/>
    </row>
    <row r="53" spans="1:9" x14ac:dyDescent="0.2">
      <c r="A53" t="s">
        <v>48</v>
      </c>
      <c r="B53" s="2"/>
      <c r="I53" t="str">
        <f>IF(B$34="使う",IF(AND(B53&lt;&gt;"",B54&lt;&gt;""),"\item["&amp;B53&amp;"]"&amp;B54,""),"")</f>
        <v/>
      </c>
    </row>
    <row r="54" spans="1:9" x14ac:dyDescent="0.2">
      <c r="A54" t="s">
        <v>49</v>
      </c>
      <c r="B54" s="2"/>
    </row>
    <row r="55" spans="1:9" x14ac:dyDescent="0.2">
      <c r="B55" s="2"/>
    </row>
    <row r="56" spans="1:9" x14ac:dyDescent="0.2">
      <c r="B56" s="2"/>
      <c r="H56" t="str">
        <f>IF(B$34="使う","\end{description}%語句説明箇条書き","")</f>
        <v/>
      </c>
      <c r="I56" t="str">
        <f>IF(B$34="使う",IF(AND(B56&lt;&gt;"",B58&lt;&gt;""),"\item["&amp;B56&amp;"]"&amp;B58,""),"")</f>
        <v/>
      </c>
    </row>
    <row r="57" spans="1:9" x14ac:dyDescent="0.2">
      <c r="B57" s="2"/>
    </row>
    <row r="58" spans="1:9" x14ac:dyDescent="0.2">
      <c r="A58" t="s">
        <v>180</v>
      </c>
      <c r="B58" s="2"/>
      <c r="C58" t="s">
        <v>207</v>
      </c>
      <c r="D58" t="s">
        <v>194</v>
      </c>
      <c r="H58" t="s">
        <v>184</v>
      </c>
    </row>
    <row r="59" spans="1:9" x14ac:dyDescent="0.2">
      <c r="A59" t="s">
        <v>181</v>
      </c>
      <c r="B59" s="2"/>
      <c r="C59" t="s">
        <v>205</v>
      </c>
      <c r="D59" t="s">
        <v>203</v>
      </c>
      <c r="H59" t="str">
        <f>IF(B$58="使う","\begin{minipage}[b]{0.45\textwidth}","")</f>
        <v/>
      </c>
    </row>
    <row r="60" spans="1:9" x14ac:dyDescent="0.2">
      <c r="A60" t="s">
        <v>54</v>
      </c>
      <c r="B60" s="2"/>
      <c r="C60" t="s">
        <v>200</v>
      </c>
      <c r="D60" t="s">
        <v>202</v>
      </c>
      <c r="I60" t="str">
        <f>IF(B$58="使う",B59,"")</f>
        <v/>
      </c>
    </row>
    <row r="61" spans="1:9" x14ac:dyDescent="0.2">
      <c r="A61" t="s">
        <v>182</v>
      </c>
      <c r="B61" s="2"/>
      <c r="C61" t="s">
        <v>204</v>
      </c>
      <c r="D61" t="s">
        <v>206</v>
      </c>
      <c r="I61" t="str">
        <f>IF(B$58="使う","\end{minipage}","")</f>
        <v/>
      </c>
    </row>
    <row r="62" spans="1:9" x14ac:dyDescent="0.2">
      <c r="B62" s="2"/>
      <c r="I62" t="str">
        <f>IF(B$58="使う","\hspace*{0.1cm} % 1 番目の文章と 1 番目の図の間隔","")</f>
        <v/>
      </c>
    </row>
    <row r="63" spans="1:9" x14ac:dyDescent="0.2">
      <c r="B63" s="2"/>
      <c r="I63" t="str">
        <f>IF(B$58="使う","\begin{minipage}{0.45\textwidth}","")</f>
        <v/>
      </c>
    </row>
    <row r="64" spans="1:9" x14ac:dyDescent="0.2">
      <c r="B64" s="2"/>
      <c r="I64" t="str">
        <f>IF(B$58="使う","\begin{figure}[H]","")</f>
        <v/>
      </c>
    </row>
    <row r="65" spans="1:9" x14ac:dyDescent="0.2">
      <c r="B65" s="2"/>
      <c r="I65" t="str">
        <f>IF(B$58="使う","\includegraphics[clip,width=3.3cm]{./image/"&amp;B60&amp;"}","")</f>
        <v/>
      </c>
    </row>
    <row r="66" spans="1:9" x14ac:dyDescent="0.2">
      <c r="B66" s="2"/>
      <c r="I66" t="str">
        <f>IF(B$58="使う","\vspace*{-0.5cm} % 図とキャプションの間隔","")</f>
        <v/>
      </c>
    </row>
    <row r="67" spans="1:9" x14ac:dyDescent="0.2">
      <c r="B67" s="2"/>
      <c r="I67" t="str">
        <f>IF(B$58="使う","\caption{"&amp;B61&amp;"}","")</f>
        <v/>
      </c>
    </row>
    <row r="68" spans="1:9" x14ac:dyDescent="0.2">
      <c r="B68" s="2"/>
      <c r="I68" t="str">
        <f>IF(B$58="使う","\label{db-tarzan}","")</f>
        <v/>
      </c>
    </row>
    <row r="69" spans="1:9" x14ac:dyDescent="0.2">
      <c r="B69" s="2"/>
      <c r="I69" t="str">
        <f>IF(B$58="使う","\end{figure}","")</f>
        <v/>
      </c>
    </row>
    <row r="70" spans="1:9" x14ac:dyDescent="0.2">
      <c r="B70" s="2"/>
      <c r="H70" t="str">
        <f>IF(B$58="使う","\end{minipage}","")</f>
        <v/>
      </c>
    </row>
    <row r="71" spans="1:9" x14ac:dyDescent="0.2">
      <c r="B71" s="2"/>
    </row>
    <row r="72" spans="1:9" x14ac:dyDescent="0.2">
      <c r="A72" t="s">
        <v>183</v>
      </c>
      <c r="B72" s="2"/>
      <c r="C72" t="s">
        <v>207</v>
      </c>
      <c r="D72" t="s">
        <v>194</v>
      </c>
      <c r="H72" t="s">
        <v>185</v>
      </c>
    </row>
    <row r="73" spans="1:9" x14ac:dyDescent="0.2">
      <c r="A73" t="s">
        <v>54</v>
      </c>
      <c r="B73" s="2"/>
      <c r="C73" t="s">
        <v>200</v>
      </c>
      <c r="D73" t="s">
        <v>202</v>
      </c>
      <c r="H73" t="str">
        <f>IF(B$72="使う","\begin{figure}[h]","")</f>
        <v/>
      </c>
    </row>
    <row r="74" spans="1:9" x14ac:dyDescent="0.2">
      <c r="A74" t="s">
        <v>182</v>
      </c>
      <c r="B74" s="2"/>
      <c r="C74" t="s">
        <v>204</v>
      </c>
      <c r="D74" t="s">
        <v>206</v>
      </c>
      <c r="I74" t="str">
        <f>IF(B$72="使う","\begin{center}","")</f>
        <v/>
      </c>
    </row>
    <row r="75" spans="1:9" x14ac:dyDescent="0.2">
      <c r="B75" s="2"/>
      <c r="I75" t="str">
        <f>IF(B$72="使う","\includegraphics[clip,width=7cm]{./image/"&amp;B73&amp;"}","")</f>
        <v/>
      </c>
    </row>
    <row r="76" spans="1:9" x14ac:dyDescent="0.2">
      <c r="B76" s="2"/>
      <c r="I76" t="str">
        <f>IF(B$72="使う","\vspace*{-0.3cm} % 図とキャプションの間隔","")</f>
        <v/>
      </c>
    </row>
    <row r="77" spans="1:9" x14ac:dyDescent="0.2">
      <c r="B77" s="2"/>
      <c r="I77" t="str">
        <f>IF(B$72="使う","\caption{"&amp;B74&amp;"}","")</f>
        <v/>
      </c>
    </row>
    <row r="78" spans="1:9" x14ac:dyDescent="0.2">
      <c r="B78" s="2"/>
      <c r="I78" t="str">
        <f>IF(B$72="使う","\end{center}","")</f>
        <v/>
      </c>
    </row>
    <row r="79" spans="1:9" x14ac:dyDescent="0.2">
      <c r="B79" s="2"/>
      <c r="I79" t="str">
        <f>IF(B$72="使う","\label{"&amp;B74&amp;"}","")</f>
        <v/>
      </c>
    </row>
    <row r="80" spans="1:9" x14ac:dyDescent="0.2">
      <c r="B80" s="2"/>
      <c r="H80" t="str">
        <f>IF(B$72="使う","\end{figure}","")</f>
        <v/>
      </c>
    </row>
    <row r="81" spans="2:2" x14ac:dyDescent="0.2">
      <c r="B81" s="2"/>
    </row>
    <row r="82" spans="2:2" x14ac:dyDescent="0.2">
      <c r="B82" s="2"/>
    </row>
    <row r="83" spans="2:2" x14ac:dyDescent="0.2">
      <c r="B83" s="2"/>
    </row>
    <row r="84" spans="2:2" x14ac:dyDescent="0.2">
      <c r="B84" s="2"/>
    </row>
    <row r="85" spans="2:2" x14ac:dyDescent="0.2">
      <c r="B85" s="2"/>
    </row>
    <row r="86" spans="2:2" x14ac:dyDescent="0.2">
      <c r="B86" s="2"/>
    </row>
    <row r="87" spans="2:2" x14ac:dyDescent="0.2">
      <c r="B87" s="2"/>
    </row>
    <row r="88" spans="2:2" x14ac:dyDescent="0.2">
      <c r="B88" s="2"/>
    </row>
    <row r="89" spans="2:2" x14ac:dyDescent="0.2">
      <c r="B89" s="2"/>
    </row>
    <row r="90" spans="2:2" x14ac:dyDescent="0.2">
      <c r="B90" s="2"/>
    </row>
    <row r="91" spans="2:2" x14ac:dyDescent="0.2">
      <c r="B91" s="2"/>
    </row>
    <row r="92" spans="2:2" x14ac:dyDescent="0.2">
      <c r="B92" s="2"/>
    </row>
    <row r="93" spans="2:2" x14ac:dyDescent="0.2">
      <c r="B93" s="2"/>
    </row>
    <row r="94" spans="2:2" x14ac:dyDescent="0.2">
      <c r="B94" s="2"/>
    </row>
    <row r="95" spans="2:2" x14ac:dyDescent="0.2">
      <c r="B95" s="2"/>
    </row>
    <row r="96" spans="2:2" x14ac:dyDescent="0.2">
      <c r="B96" s="2"/>
    </row>
    <row r="97" spans="2:2" x14ac:dyDescent="0.2">
      <c r="B97" s="2"/>
    </row>
    <row r="98" spans="2:2" x14ac:dyDescent="0.2">
      <c r="B98" s="2"/>
    </row>
    <row r="99" spans="2:2" x14ac:dyDescent="0.2">
      <c r="B99" s="2"/>
    </row>
    <row r="100" spans="2:2" x14ac:dyDescent="0.2">
      <c r="B100" s="2"/>
    </row>
    <row r="101" spans="2:2" x14ac:dyDescent="0.2">
      <c r="B101" s="2"/>
    </row>
    <row r="102" spans="2:2" x14ac:dyDescent="0.2">
      <c r="B102" s="2"/>
    </row>
    <row r="103" spans="2:2" x14ac:dyDescent="0.2">
      <c r="B103" s="2"/>
    </row>
    <row r="104" spans="2:2" x14ac:dyDescent="0.2">
      <c r="B104" s="2"/>
    </row>
    <row r="105" spans="2:2" x14ac:dyDescent="0.2">
      <c r="B105" s="2"/>
    </row>
    <row r="106" spans="2:2" x14ac:dyDescent="0.2">
      <c r="B106" s="2"/>
    </row>
    <row r="107" spans="2:2" x14ac:dyDescent="0.2">
      <c r="B107" s="2"/>
    </row>
    <row r="108" spans="2:2" x14ac:dyDescent="0.2">
      <c r="B108" s="2"/>
    </row>
    <row r="109" spans="2:2" x14ac:dyDescent="0.2">
      <c r="B109" s="2"/>
    </row>
    <row r="110" spans="2:2" x14ac:dyDescent="0.2">
      <c r="B110" s="2"/>
    </row>
    <row r="111" spans="2:2" x14ac:dyDescent="0.2">
      <c r="B111" s="2"/>
    </row>
    <row r="112" spans="2:2" x14ac:dyDescent="0.2">
      <c r="B112" s="2"/>
    </row>
    <row r="113" spans="2:2" x14ac:dyDescent="0.2">
      <c r="B113" s="2"/>
    </row>
    <row r="114" spans="2:2" x14ac:dyDescent="0.2">
      <c r="B114" s="2"/>
    </row>
    <row r="115" spans="2:2" x14ac:dyDescent="0.2">
      <c r="B115" s="2"/>
    </row>
    <row r="116" spans="2:2" x14ac:dyDescent="0.2">
      <c r="B116" s="2"/>
    </row>
    <row r="117" spans="2:2" x14ac:dyDescent="0.2">
      <c r="B117" s="2"/>
    </row>
    <row r="118" spans="2:2" x14ac:dyDescent="0.2">
      <c r="B118" s="2"/>
    </row>
    <row r="119" spans="2:2" x14ac:dyDescent="0.2">
      <c r="B119" s="2"/>
    </row>
    <row r="120" spans="2:2" x14ac:dyDescent="0.2">
      <c r="B120" s="2"/>
    </row>
    <row r="121" spans="2:2" x14ac:dyDescent="0.2">
      <c r="B121" s="2"/>
    </row>
    <row r="122" spans="2:2" x14ac:dyDescent="0.2">
      <c r="B122" s="2"/>
    </row>
    <row r="123" spans="2:2" x14ac:dyDescent="0.2">
      <c r="B123" s="2"/>
    </row>
    <row r="124" spans="2:2" x14ac:dyDescent="0.2">
      <c r="B124" s="2"/>
    </row>
    <row r="125" spans="2:2" x14ac:dyDescent="0.2">
      <c r="B125" s="2"/>
    </row>
    <row r="126" spans="2:2" x14ac:dyDescent="0.2">
      <c r="B126" s="2"/>
    </row>
    <row r="127" spans="2:2" x14ac:dyDescent="0.2">
      <c r="B127" s="2"/>
    </row>
    <row r="128" spans="2:2" x14ac:dyDescent="0.2">
      <c r="B128" s="2"/>
    </row>
    <row r="129" spans="2:2" x14ac:dyDescent="0.2">
      <c r="B129" s="2"/>
    </row>
    <row r="130" spans="2:2" x14ac:dyDescent="0.2">
      <c r="B130" s="2"/>
    </row>
    <row r="131" spans="2:2" x14ac:dyDescent="0.2">
      <c r="B131" s="2"/>
    </row>
    <row r="132" spans="2:2" x14ac:dyDescent="0.2">
      <c r="B132" s="2"/>
    </row>
    <row r="133" spans="2:2" x14ac:dyDescent="0.2">
      <c r="B133" s="2"/>
    </row>
    <row r="134" spans="2:2" x14ac:dyDescent="0.2">
      <c r="B134" s="2"/>
    </row>
    <row r="135" spans="2:2" x14ac:dyDescent="0.2">
      <c r="B135" s="2"/>
    </row>
    <row r="136" spans="2:2" x14ac:dyDescent="0.2">
      <c r="B136" s="2"/>
    </row>
    <row r="137" spans="2:2" x14ac:dyDescent="0.2">
      <c r="B137" s="2"/>
    </row>
    <row r="138" spans="2:2" x14ac:dyDescent="0.2">
      <c r="B138" s="2"/>
    </row>
    <row r="139" spans="2:2" x14ac:dyDescent="0.2">
      <c r="B139" s="2"/>
    </row>
    <row r="140" spans="2:2" x14ac:dyDescent="0.2">
      <c r="B140" s="2"/>
    </row>
    <row r="141" spans="2:2" x14ac:dyDescent="0.2">
      <c r="B141" s="2"/>
    </row>
    <row r="142" spans="2:2" x14ac:dyDescent="0.2">
      <c r="B142" s="2"/>
    </row>
    <row r="143" spans="2:2" x14ac:dyDescent="0.2">
      <c r="B143" s="2"/>
    </row>
    <row r="144" spans="2:2" x14ac:dyDescent="0.2">
      <c r="B144" s="2"/>
    </row>
    <row r="145" spans="2:2" x14ac:dyDescent="0.2">
      <c r="B145" s="2"/>
    </row>
    <row r="146" spans="2:2" x14ac:dyDescent="0.2">
      <c r="B146" s="2"/>
    </row>
    <row r="147" spans="2:2" x14ac:dyDescent="0.2">
      <c r="B147" s="2"/>
    </row>
    <row r="148" spans="2:2" x14ac:dyDescent="0.2">
      <c r="B148" s="2"/>
    </row>
    <row r="149" spans="2:2" x14ac:dyDescent="0.2">
      <c r="B149" s="2"/>
    </row>
    <row r="150" spans="2:2" x14ac:dyDescent="0.2">
      <c r="B150" s="2"/>
    </row>
    <row r="151" spans="2:2" x14ac:dyDescent="0.2">
      <c r="B151" s="2"/>
    </row>
    <row r="152" spans="2:2" x14ac:dyDescent="0.2">
      <c r="B152" s="2"/>
    </row>
    <row r="153" spans="2:2" x14ac:dyDescent="0.2">
      <c r="B153" s="2"/>
    </row>
    <row r="154" spans="2:2" x14ac:dyDescent="0.2">
      <c r="B154" s="2"/>
    </row>
    <row r="155" spans="2:2" x14ac:dyDescent="0.2">
      <c r="B155" s="2"/>
    </row>
    <row r="156" spans="2:2" x14ac:dyDescent="0.2">
      <c r="B156" s="2"/>
    </row>
    <row r="157" spans="2:2" x14ac:dyDescent="0.2">
      <c r="B157" s="2"/>
    </row>
    <row r="158" spans="2:2" x14ac:dyDescent="0.2">
      <c r="B158" s="2"/>
    </row>
    <row r="159" spans="2:2" x14ac:dyDescent="0.2">
      <c r="B159" s="2"/>
    </row>
    <row r="160" spans="2:2" x14ac:dyDescent="0.2">
      <c r="B160" s="2"/>
    </row>
    <row r="161" spans="2:2" x14ac:dyDescent="0.2">
      <c r="B161" s="2"/>
    </row>
    <row r="162" spans="2:2" x14ac:dyDescent="0.2">
      <c r="B162" s="2"/>
    </row>
    <row r="163" spans="2:2" x14ac:dyDescent="0.2">
      <c r="B163" s="2"/>
    </row>
    <row r="164" spans="2:2" x14ac:dyDescent="0.2">
      <c r="B164" s="2"/>
    </row>
    <row r="165" spans="2:2" x14ac:dyDescent="0.2">
      <c r="B165" s="2"/>
    </row>
    <row r="166" spans="2:2" x14ac:dyDescent="0.2">
      <c r="B166" s="2"/>
    </row>
    <row r="167" spans="2:2" x14ac:dyDescent="0.2">
      <c r="B167" s="2"/>
    </row>
    <row r="168" spans="2:2" x14ac:dyDescent="0.2">
      <c r="B168" s="2"/>
    </row>
    <row r="169" spans="2:2" x14ac:dyDescent="0.2">
      <c r="B169" s="2"/>
    </row>
    <row r="170" spans="2:2" x14ac:dyDescent="0.2">
      <c r="B170" s="2"/>
    </row>
    <row r="171" spans="2:2" x14ac:dyDescent="0.2">
      <c r="B171" s="2"/>
    </row>
    <row r="172" spans="2:2" x14ac:dyDescent="0.2">
      <c r="B172" s="2"/>
    </row>
    <row r="173" spans="2:2" x14ac:dyDescent="0.2">
      <c r="B173" s="2"/>
    </row>
    <row r="174" spans="2:2" x14ac:dyDescent="0.2">
      <c r="B174" s="2"/>
    </row>
    <row r="175" spans="2:2" x14ac:dyDescent="0.2">
      <c r="B175" s="2"/>
    </row>
    <row r="176" spans="2:2" x14ac:dyDescent="0.2">
      <c r="B176" s="2"/>
    </row>
    <row r="177" spans="2:2" x14ac:dyDescent="0.2">
      <c r="B177" s="2"/>
    </row>
    <row r="178" spans="2:2" x14ac:dyDescent="0.2">
      <c r="B178" s="2"/>
    </row>
    <row r="179" spans="2:2" x14ac:dyDescent="0.2">
      <c r="B179" s="2"/>
    </row>
    <row r="180" spans="2:2" x14ac:dyDescent="0.2">
      <c r="B180" s="2"/>
    </row>
    <row r="181" spans="2:2" x14ac:dyDescent="0.2">
      <c r="B181" s="2"/>
    </row>
    <row r="182" spans="2:2" x14ac:dyDescent="0.2">
      <c r="B182" s="2"/>
    </row>
    <row r="183" spans="2:2" x14ac:dyDescent="0.2">
      <c r="B183" s="2"/>
    </row>
    <row r="184" spans="2:2" x14ac:dyDescent="0.2">
      <c r="B184" s="2"/>
    </row>
    <row r="185" spans="2:2" x14ac:dyDescent="0.2">
      <c r="B185" s="2"/>
    </row>
    <row r="186" spans="2:2" x14ac:dyDescent="0.2">
      <c r="B186" s="2"/>
    </row>
    <row r="187" spans="2:2" x14ac:dyDescent="0.2">
      <c r="B187" s="2"/>
    </row>
    <row r="188" spans="2:2" x14ac:dyDescent="0.2">
      <c r="B188" s="2"/>
    </row>
    <row r="189" spans="2:2" x14ac:dyDescent="0.2">
      <c r="B189" s="2"/>
    </row>
    <row r="190" spans="2:2" x14ac:dyDescent="0.2">
      <c r="B190" s="2"/>
    </row>
    <row r="191" spans="2:2" x14ac:dyDescent="0.2">
      <c r="B191" s="2"/>
    </row>
    <row r="192" spans="2:2" x14ac:dyDescent="0.2">
      <c r="B192" s="2"/>
    </row>
    <row r="193" spans="2:2" x14ac:dyDescent="0.2">
      <c r="B193" s="2"/>
    </row>
    <row r="194" spans="2:2" x14ac:dyDescent="0.2">
      <c r="B194" s="2"/>
    </row>
    <row r="195" spans="2:2" x14ac:dyDescent="0.2">
      <c r="B195" s="2"/>
    </row>
    <row r="196" spans="2:2" x14ac:dyDescent="0.2">
      <c r="B196" s="2"/>
    </row>
    <row r="197" spans="2:2" x14ac:dyDescent="0.2">
      <c r="B197" s="2"/>
    </row>
    <row r="198" spans="2:2" x14ac:dyDescent="0.2">
      <c r="B198" s="2"/>
    </row>
    <row r="199" spans="2:2" x14ac:dyDescent="0.2">
      <c r="B199" s="2"/>
    </row>
    <row r="200" spans="2:2" x14ac:dyDescent="0.2">
      <c r="B200" s="2"/>
    </row>
    <row r="201" spans="2:2" x14ac:dyDescent="0.2">
      <c r="B201" s="2"/>
    </row>
    <row r="202" spans="2:2" x14ac:dyDescent="0.2">
      <c r="B202" s="2"/>
    </row>
    <row r="203" spans="2:2" x14ac:dyDescent="0.2">
      <c r="B203" s="2"/>
    </row>
    <row r="204" spans="2:2" x14ac:dyDescent="0.2">
      <c r="B204" s="2"/>
    </row>
    <row r="205" spans="2:2" x14ac:dyDescent="0.2">
      <c r="B205" s="2"/>
    </row>
    <row r="206" spans="2:2" x14ac:dyDescent="0.2">
      <c r="B206" s="2"/>
    </row>
    <row r="207" spans="2:2" x14ac:dyDescent="0.2">
      <c r="B207" s="2"/>
    </row>
    <row r="208" spans="2:2" x14ac:dyDescent="0.2">
      <c r="B208" s="2"/>
    </row>
    <row r="209" spans="2:2" x14ac:dyDescent="0.2">
      <c r="B209" s="2"/>
    </row>
    <row r="210" spans="2:2" x14ac:dyDescent="0.2">
      <c r="B210" s="2"/>
    </row>
    <row r="211" spans="2:2" x14ac:dyDescent="0.2">
      <c r="B211" s="2"/>
    </row>
    <row r="212" spans="2:2" x14ac:dyDescent="0.2">
      <c r="B212" s="2"/>
    </row>
    <row r="213" spans="2:2" x14ac:dyDescent="0.2">
      <c r="B213" s="2"/>
    </row>
    <row r="214" spans="2:2" x14ac:dyDescent="0.2">
      <c r="B214" s="2"/>
    </row>
    <row r="215" spans="2:2" x14ac:dyDescent="0.2">
      <c r="B215" s="2"/>
    </row>
    <row r="216" spans="2:2" x14ac:dyDescent="0.2">
      <c r="B216" s="2"/>
    </row>
    <row r="217" spans="2:2" x14ac:dyDescent="0.2">
      <c r="B217" s="2"/>
    </row>
    <row r="218" spans="2:2" x14ac:dyDescent="0.2">
      <c r="B218" s="2"/>
    </row>
    <row r="219" spans="2:2" x14ac:dyDescent="0.2">
      <c r="B219" s="2"/>
    </row>
    <row r="220" spans="2:2" x14ac:dyDescent="0.2">
      <c r="B220" s="2"/>
    </row>
    <row r="221" spans="2:2" x14ac:dyDescent="0.2">
      <c r="B221" s="2"/>
    </row>
    <row r="222" spans="2:2" x14ac:dyDescent="0.2">
      <c r="B222" s="2"/>
    </row>
    <row r="223" spans="2:2" x14ac:dyDescent="0.2">
      <c r="B223" s="2"/>
    </row>
    <row r="224" spans="2:2" x14ac:dyDescent="0.2">
      <c r="B224" s="2"/>
    </row>
    <row r="225" spans="2:2" x14ac:dyDescent="0.2">
      <c r="B225" s="2"/>
    </row>
    <row r="226" spans="2:2" x14ac:dyDescent="0.2">
      <c r="B226" s="2"/>
    </row>
    <row r="227" spans="2:2" x14ac:dyDescent="0.2">
      <c r="B227" s="2"/>
    </row>
    <row r="228" spans="2:2" x14ac:dyDescent="0.2">
      <c r="B228" s="2"/>
    </row>
    <row r="229" spans="2:2" x14ac:dyDescent="0.2">
      <c r="B229" s="2"/>
    </row>
    <row r="230" spans="2:2" x14ac:dyDescent="0.2">
      <c r="B230" s="2"/>
    </row>
    <row r="231" spans="2:2" x14ac:dyDescent="0.2">
      <c r="B231" s="2"/>
    </row>
    <row r="232" spans="2:2" x14ac:dyDescent="0.2">
      <c r="B232" s="2"/>
    </row>
    <row r="233" spans="2:2" x14ac:dyDescent="0.2">
      <c r="B233" s="2"/>
    </row>
    <row r="234" spans="2:2" x14ac:dyDescent="0.2">
      <c r="B234" s="2"/>
    </row>
    <row r="235" spans="2:2" x14ac:dyDescent="0.2">
      <c r="B235" s="2"/>
    </row>
    <row r="236" spans="2:2" x14ac:dyDescent="0.2">
      <c r="B236" s="2"/>
    </row>
    <row r="237" spans="2:2" x14ac:dyDescent="0.2">
      <c r="B237" s="2"/>
    </row>
    <row r="238" spans="2:2" x14ac:dyDescent="0.2">
      <c r="B238" s="2"/>
    </row>
    <row r="239" spans="2:2" x14ac:dyDescent="0.2">
      <c r="B239" s="2"/>
    </row>
    <row r="240" spans="2:2" x14ac:dyDescent="0.2">
      <c r="B240" s="2"/>
    </row>
    <row r="241" spans="2:2" x14ac:dyDescent="0.2">
      <c r="B241" s="2"/>
    </row>
    <row r="242" spans="2:2" x14ac:dyDescent="0.2">
      <c r="B242" s="2"/>
    </row>
    <row r="243" spans="2:2" x14ac:dyDescent="0.2">
      <c r="B243" s="2"/>
    </row>
    <row r="244" spans="2:2" x14ac:dyDescent="0.2">
      <c r="B244" s="2"/>
    </row>
    <row r="245" spans="2:2" x14ac:dyDescent="0.2">
      <c r="B245" s="2"/>
    </row>
    <row r="246" spans="2:2" x14ac:dyDescent="0.2">
      <c r="B246" s="2"/>
    </row>
    <row r="247" spans="2:2" x14ac:dyDescent="0.2">
      <c r="B247" s="2"/>
    </row>
    <row r="248" spans="2:2" x14ac:dyDescent="0.2">
      <c r="B248" s="2"/>
    </row>
    <row r="249" spans="2:2" x14ac:dyDescent="0.2">
      <c r="B249" s="2"/>
    </row>
    <row r="250" spans="2:2" x14ac:dyDescent="0.2">
      <c r="B250" s="2"/>
    </row>
    <row r="251" spans="2:2" x14ac:dyDescent="0.2">
      <c r="B251" s="2"/>
    </row>
    <row r="252" spans="2:2" x14ac:dyDescent="0.2">
      <c r="B252" s="2"/>
    </row>
    <row r="253" spans="2:2" x14ac:dyDescent="0.2">
      <c r="B253" s="2"/>
    </row>
    <row r="254" spans="2:2" x14ac:dyDescent="0.2">
      <c r="B254" s="2"/>
    </row>
    <row r="255" spans="2:2" x14ac:dyDescent="0.2">
      <c r="B255" s="2"/>
    </row>
    <row r="256" spans="2:2" x14ac:dyDescent="0.2">
      <c r="B256" s="2"/>
    </row>
    <row r="257" spans="2:2" x14ac:dyDescent="0.2">
      <c r="B257" s="2"/>
    </row>
    <row r="258" spans="2:2" x14ac:dyDescent="0.2">
      <c r="B258" s="2"/>
    </row>
    <row r="259" spans="2:2" x14ac:dyDescent="0.2">
      <c r="B259" s="2"/>
    </row>
    <row r="260" spans="2:2" x14ac:dyDescent="0.2">
      <c r="B260" s="2"/>
    </row>
    <row r="261" spans="2:2" x14ac:dyDescent="0.2">
      <c r="B261" s="2"/>
    </row>
    <row r="262" spans="2:2" x14ac:dyDescent="0.2">
      <c r="B262" s="2"/>
    </row>
    <row r="263" spans="2:2" x14ac:dyDescent="0.2">
      <c r="B263" s="2"/>
    </row>
    <row r="264" spans="2:2" x14ac:dyDescent="0.2">
      <c r="B264" s="2"/>
    </row>
    <row r="265" spans="2:2" x14ac:dyDescent="0.2">
      <c r="B265" s="2"/>
    </row>
    <row r="266" spans="2:2" x14ac:dyDescent="0.2">
      <c r="B266" s="2"/>
    </row>
    <row r="267" spans="2:2" x14ac:dyDescent="0.2">
      <c r="B267" s="2"/>
    </row>
    <row r="268" spans="2:2" x14ac:dyDescent="0.2">
      <c r="B268" s="2"/>
    </row>
    <row r="269" spans="2:2" x14ac:dyDescent="0.2">
      <c r="B269" s="2"/>
    </row>
    <row r="270" spans="2:2" x14ac:dyDescent="0.2">
      <c r="B270" s="2"/>
    </row>
    <row r="271" spans="2:2" x14ac:dyDescent="0.2">
      <c r="B271" s="2"/>
    </row>
    <row r="272" spans="2:2" x14ac:dyDescent="0.2">
      <c r="B272" s="2"/>
    </row>
    <row r="273" spans="2:2" x14ac:dyDescent="0.2">
      <c r="B273" s="2"/>
    </row>
    <row r="274" spans="2:2" x14ac:dyDescent="0.2">
      <c r="B274" s="2"/>
    </row>
    <row r="275" spans="2:2" x14ac:dyDescent="0.2">
      <c r="B275" s="2"/>
    </row>
    <row r="276" spans="2:2" x14ac:dyDescent="0.2">
      <c r="B276" s="2"/>
    </row>
    <row r="277" spans="2:2" x14ac:dyDescent="0.2">
      <c r="B277" s="2"/>
    </row>
    <row r="278" spans="2:2" x14ac:dyDescent="0.2">
      <c r="B278" s="2"/>
    </row>
    <row r="279" spans="2:2" x14ac:dyDescent="0.2">
      <c r="B279" s="2"/>
    </row>
    <row r="280" spans="2:2" x14ac:dyDescent="0.2">
      <c r="B280" s="2"/>
    </row>
    <row r="281" spans="2:2" x14ac:dyDescent="0.2">
      <c r="B281" s="2"/>
    </row>
    <row r="282" spans="2:2" x14ac:dyDescent="0.2">
      <c r="B282" s="2"/>
    </row>
    <row r="283" spans="2:2" x14ac:dyDescent="0.2">
      <c r="B283" s="2"/>
    </row>
    <row r="284" spans="2:2" x14ac:dyDescent="0.2">
      <c r="B284" s="2"/>
    </row>
    <row r="285" spans="2:2" x14ac:dyDescent="0.2">
      <c r="B285" s="2"/>
    </row>
    <row r="286" spans="2:2" x14ac:dyDescent="0.2">
      <c r="B286" s="2"/>
    </row>
    <row r="287" spans="2:2" x14ac:dyDescent="0.2">
      <c r="B287" s="2"/>
    </row>
    <row r="288" spans="2:2" x14ac:dyDescent="0.2">
      <c r="B288" s="2"/>
    </row>
    <row r="289" spans="2:2" x14ac:dyDescent="0.2">
      <c r="B289" s="2"/>
    </row>
    <row r="290" spans="2:2" x14ac:dyDescent="0.2">
      <c r="B290" s="2"/>
    </row>
    <row r="291" spans="2:2" x14ac:dyDescent="0.2">
      <c r="B291" s="2"/>
    </row>
    <row r="292" spans="2:2" x14ac:dyDescent="0.2">
      <c r="B292" s="2"/>
    </row>
    <row r="293" spans="2:2" x14ac:dyDescent="0.2">
      <c r="B293" s="2"/>
    </row>
    <row r="294" spans="2:2" x14ac:dyDescent="0.2">
      <c r="B294" s="2"/>
    </row>
    <row r="295" spans="2:2" x14ac:dyDescent="0.2">
      <c r="B295" s="2"/>
    </row>
    <row r="296" spans="2:2" x14ac:dyDescent="0.2">
      <c r="B296" s="2"/>
    </row>
    <row r="297" spans="2:2" x14ac:dyDescent="0.2">
      <c r="B297" s="2"/>
    </row>
    <row r="298" spans="2:2" x14ac:dyDescent="0.2">
      <c r="B298" s="2"/>
    </row>
    <row r="299" spans="2:2" x14ac:dyDescent="0.2">
      <c r="B299" s="2"/>
    </row>
    <row r="300" spans="2:2" x14ac:dyDescent="0.2">
      <c r="B300" s="2"/>
    </row>
    <row r="301" spans="2:2" x14ac:dyDescent="0.2">
      <c r="B301" s="2"/>
    </row>
    <row r="302" spans="2:2" x14ac:dyDescent="0.2">
      <c r="B302" s="2"/>
    </row>
    <row r="303" spans="2:2" x14ac:dyDescent="0.2">
      <c r="B303" s="2"/>
    </row>
    <row r="304" spans="2:2" x14ac:dyDescent="0.2">
      <c r="B304" s="2"/>
    </row>
    <row r="305" spans="2:2" x14ac:dyDescent="0.2">
      <c r="B305" s="2"/>
    </row>
    <row r="306" spans="2:2" x14ac:dyDescent="0.2">
      <c r="B306" s="2"/>
    </row>
    <row r="307" spans="2:2" x14ac:dyDescent="0.2">
      <c r="B307" s="2"/>
    </row>
    <row r="308" spans="2:2" x14ac:dyDescent="0.2">
      <c r="B308" s="2"/>
    </row>
    <row r="309" spans="2:2" x14ac:dyDescent="0.2">
      <c r="B309" s="2"/>
    </row>
    <row r="310" spans="2:2" x14ac:dyDescent="0.2">
      <c r="B310" s="2"/>
    </row>
    <row r="311" spans="2:2" x14ac:dyDescent="0.2">
      <c r="B311" s="2"/>
    </row>
    <row r="312" spans="2:2" x14ac:dyDescent="0.2">
      <c r="B312" s="2"/>
    </row>
    <row r="313" spans="2:2" x14ac:dyDescent="0.2">
      <c r="B313" s="2"/>
    </row>
    <row r="314" spans="2:2" x14ac:dyDescent="0.2">
      <c r="B314" s="2"/>
    </row>
    <row r="315" spans="2:2" x14ac:dyDescent="0.2">
      <c r="B315" s="2"/>
    </row>
    <row r="316" spans="2:2" x14ac:dyDescent="0.2">
      <c r="B316" s="2"/>
    </row>
    <row r="317" spans="2:2" x14ac:dyDescent="0.2">
      <c r="B317" s="2"/>
    </row>
    <row r="318" spans="2:2" x14ac:dyDescent="0.2">
      <c r="B318" s="2"/>
    </row>
    <row r="319" spans="2:2" x14ac:dyDescent="0.2">
      <c r="B319" s="2"/>
    </row>
    <row r="320" spans="2:2" x14ac:dyDescent="0.2">
      <c r="B320" s="2"/>
    </row>
    <row r="321" spans="2:2" x14ac:dyDescent="0.2">
      <c r="B321" s="2"/>
    </row>
    <row r="322" spans="2:2" x14ac:dyDescent="0.2">
      <c r="B322" s="2"/>
    </row>
    <row r="323" spans="2:2" x14ac:dyDescent="0.2">
      <c r="B323" s="2"/>
    </row>
    <row r="324" spans="2:2" x14ac:dyDescent="0.2">
      <c r="B324" s="2"/>
    </row>
    <row r="325" spans="2:2" x14ac:dyDescent="0.2">
      <c r="B325" s="2"/>
    </row>
    <row r="326" spans="2:2" x14ac:dyDescent="0.2">
      <c r="B326" s="2"/>
    </row>
    <row r="327" spans="2:2" x14ac:dyDescent="0.2">
      <c r="B327" s="2"/>
    </row>
    <row r="328" spans="2:2" x14ac:dyDescent="0.2">
      <c r="B328" s="2"/>
    </row>
    <row r="329" spans="2:2" x14ac:dyDescent="0.2">
      <c r="B329" s="2"/>
    </row>
    <row r="330" spans="2:2" x14ac:dyDescent="0.2">
      <c r="B330" s="2"/>
    </row>
  </sheetData>
  <sheetProtection sheet="1" objects="1" scenarios="1"/>
  <phoneticPr fontId="1"/>
  <dataValidations count="2">
    <dataValidation type="list" allowBlank="1" showInputMessage="1" showErrorMessage="1" sqref="B8 B21 B34 B58 B72">
      <formula1>"使わない,使う"</formula1>
    </dataValidation>
    <dataValidation type="list" allowBlank="1" showInputMessage="1" showErrorMessage="1" sqref="B3:B4">
      <formula1>使える色リスト</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0"/>
  <sheetViews>
    <sheetView zoomScale="160" zoomScaleNormal="160" workbookViewId="0">
      <pane xSplit="1" ySplit="1" topLeftCell="B2" activePane="bottomRight" state="frozen"/>
      <selection pane="topRight"/>
      <selection pane="bottomLeft"/>
      <selection pane="bottomRight"/>
    </sheetView>
  </sheetViews>
  <sheetFormatPr defaultRowHeight="13" x14ac:dyDescent="0.2"/>
  <cols>
    <col min="1" max="3" width="18" customWidth="1"/>
    <col min="4" max="4" width="28" customWidth="1"/>
    <col min="5" max="5" width="67.453125" customWidth="1"/>
    <col min="8" max="8" width="66.453125" customWidth="1"/>
  </cols>
  <sheetData>
    <row r="1" spans="1:9" x14ac:dyDescent="0.2">
      <c r="A1" t="s">
        <v>12</v>
      </c>
      <c r="B1" t="s">
        <v>13</v>
      </c>
      <c r="C1" t="s">
        <v>14</v>
      </c>
      <c r="D1" t="s">
        <v>15</v>
      </c>
      <c r="E1" t="s">
        <v>16</v>
      </c>
      <c r="F1" s="1"/>
      <c r="H1" t="str">
        <f ca="1">"%TeXソース("&amp;RIGHT(CELL("filename",D1),LEN(CELL("filename",D1))-FIND("]",CELL("filename",D1)))&amp;")"</f>
        <v>%TeXソース(5)</v>
      </c>
    </row>
    <row r="2" spans="1:9" x14ac:dyDescent="0.2">
      <c r="A2" t="s">
        <v>50</v>
      </c>
      <c r="B2" s="2"/>
      <c r="C2" t="s">
        <v>208</v>
      </c>
      <c r="F2" s="1"/>
      <c r="H2" t="str">
        <f>IF(B2&lt;&gt;"","\section{"&amp;B2&amp;"} ","")</f>
        <v/>
      </c>
    </row>
    <row r="3" spans="1:9" x14ac:dyDescent="0.2">
      <c r="A3" t="s">
        <v>51</v>
      </c>
      <c r="B3" s="2" t="s">
        <v>191</v>
      </c>
      <c r="C3" t="s">
        <v>209</v>
      </c>
      <c r="E3" t="s">
        <v>18</v>
      </c>
      <c r="H3" t="str">
        <f>IF(B3&lt;&gt;"","\pagecolor{"&amp;B3&amp;"} %スライドの背景色","")</f>
        <v>\pagecolor{black} %スライドの背景色</v>
      </c>
    </row>
    <row r="4" spans="1:9" x14ac:dyDescent="0.2">
      <c r="A4" t="s">
        <v>52</v>
      </c>
      <c r="B4" s="2" t="s">
        <v>186</v>
      </c>
      <c r="C4" t="s">
        <v>19</v>
      </c>
      <c r="H4" t="str">
        <f>IF(B4&lt;&gt;"","\color{"&amp;B4&amp;"}%文字色","")</f>
        <v>\color{white}%文字色</v>
      </c>
    </row>
    <row r="5" spans="1:9" x14ac:dyDescent="0.2">
      <c r="A5" t="s">
        <v>170</v>
      </c>
      <c r="B5" s="2"/>
      <c r="C5" t="s">
        <v>188</v>
      </c>
      <c r="H5" t="str">
        <f>IF(B5&lt;&gt;"",B5&amp;"\\%スライド中の文章1","")</f>
        <v/>
      </c>
    </row>
    <row r="6" spans="1:9" x14ac:dyDescent="0.2">
      <c r="A6" t="s">
        <v>171</v>
      </c>
      <c r="B6" s="2"/>
      <c r="C6" t="s">
        <v>189</v>
      </c>
      <c r="H6" t="str">
        <f>IF(B6&lt;&gt;"",B6&amp;"\\%スライド中の文章2","")</f>
        <v/>
      </c>
    </row>
    <row r="7" spans="1:9" x14ac:dyDescent="0.2">
      <c r="B7" s="2"/>
    </row>
    <row r="8" spans="1:9" x14ac:dyDescent="0.2">
      <c r="A8" t="s">
        <v>172</v>
      </c>
      <c r="B8" s="2"/>
      <c r="C8" t="s">
        <v>207</v>
      </c>
      <c r="D8" t="s">
        <v>194</v>
      </c>
      <c r="H8" t="str">
        <f>IF(B$8="使う","\begin{itemize}%記号付き箇条書き","")</f>
        <v/>
      </c>
    </row>
    <row r="9" spans="1:9" x14ac:dyDescent="0.2">
      <c r="A9" t="s">
        <v>20</v>
      </c>
      <c r="B9" s="2"/>
      <c r="C9" t="s">
        <v>195</v>
      </c>
      <c r="I9" t="str">
        <f>IF(B$8="使う",IF(B9&lt;&gt;"","\item "&amp;B9,""),"")</f>
        <v/>
      </c>
    </row>
    <row r="10" spans="1:9" x14ac:dyDescent="0.2">
      <c r="A10" t="s">
        <v>21</v>
      </c>
      <c r="B10" s="2"/>
      <c r="I10" t="str">
        <f>IF(B$8="使う",IF(B10&lt;&gt;"","\item "&amp;B10,""),"")</f>
        <v/>
      </c>
    </row>
    <row r="11" spans="1:9" x14ac:dyDescent="0.2">
      <c r="A11" t="s">
        <v>22</v>
      </c>
      <c r="B11" s="2"/>
      <c r="I11" t="str">
        <f t="shared" ref="I11:I18" si="0">IF(B$8="使う",IF(B11&lt;&gt;"","\item "&amp;B11,""),"")</f>
        <v/>
      </c>
    </row>
    <row r="12" spans="1:9" x14ac:dyDescent="0.2">
      <c r="A12" t="s">
        <v>23</v>
      </c>
      <c r="B12" s="2"/>
      <c r="I12" t="str">
        <f t="shared" si="0"/>
        <v/>
      </c>
    </row>
    <row r="13" spans="1:9" x14ac:dyDescent="0.2">
      <c r="A13" t="s">
        <v>24</v>
      </c>
      <c r="B13" s="2"/>
      <c r="I13" t="str">
        <f t="shared" si="0"/>
        <v/>
      </c>
    </row>
    <row r="14" spans="1:9" x14ac:dyDescent="0.2">
      <c r="A14" t="s">
        <v>25</v>
      </c>
      <c r="B14" s="2"/>
      <c r="I14" t="str">
        <f t="shared" si="0"/>
        <v/>
      </c>
    </row>
    <row r="15" spans="1:9" x14ac:dyDescent="0.2">
      <c r="A15" t="s">
        <v>26</v>
      </c>
      <c r="B15" s="2"/>
      <c r="I15" t="str">
        <f t="shared" si="0"/>
        <v/>
      </c>
    </row>
    <row r="16" spans="1:9" x14ac:dyDescent="0.2">
      <c r="A16" t="s">
        <v>27</v>
      </c>
      <c r="B16" s="2"/>
      <c r="I16" t="str">
        <f t="shared" si="0"/>
        <v/>
      </c>
    </row>
    <row r="17" spans="1:9" x14ac:dyDescent="0.2">
      <c r="A17" t="s">
        <v>28</v>
      </c>
      <c r="B17" s="2"/>
      <c r="I17" t="str">
        <f t="shared" si="0"/>
        <v/>
      </c>
    </row>
    <row r="18" spans="1:9" x14ac:dyDescent="0.2">
      <c r="A18" t="s">
        <v>29</v>
      </c>
      <c r="B18" s="2"/>
      <c r="I18" t="str">
        <f t="shared" si="0"/>
        <v/>
      </c>
    </row>
    <row r="19" spans="1:9" x14ac:dyDescent="0.2">
      <c r="B19" s="2"/>
      <c r="H19" t="str">
        <f>IF(B$8="使う","\end{itemize}%記号付き箇条書き","")</f>
        <v/>
      </c>
    </row>
    <row r="20" spans="1:9" x14ac:dyDescent="0.2">
      <c r="B20" s="2"/>
    </row>
    <row r="21" spans="1:9" x14ac:dyDescent="0.2">
      <c r="A21" t="s">
        <v>173</v>
      </c>
      <c r="B21" s="2"/>
      <c r="C21" t="s">
        <v>207</v>
      </c>
      <c r="D21" t="s">
        <v>194</v>
      </c>
      <c r="H21" t="str">
        <f>IF(B$21="使う","\begin{enumerate}%記号付き箇条書き","")</f>
        <v/>
      </c>
    </row>
    <row r="22" spans="1:9" x14ac:dyDescent="0.2">
      <c r="A22" t="s">
        <v>20</v>
      </c>
      <c r="B22" s="2"/>
      <c r="C22" t="s">
        <v>195</v>
      </c>
      <c r="I22" t="str">
        <f>IF(B$21="使う",IF(B22&lt;&gt;"","\item "&amp;B22,""),"")</f>
        <v/>
      </c>
    </row>
    <row r="23" spans="1:9" x14ac:dyDescent="0.2">
      <c r="A23" t="s">
        <v>21</v>
      </c>
      <c r="B23" s="2"/>
      <c r="I23" t="str">
        <f t="shared" ref="I23:I31" si="1">IF(B$21="使う",IF(B23&lt;&gt;"","\item "&amp;B23,""),"")</f>
        <v/>
      </c>
    </row>
    <row r="24" spans="1:9" x14ac:dyDescent="0.2">
      <c r="A24" t="s">
        <v>22</v>
      </c>
      <c r="B24" s="2"/>
      <c r="I24" t="str">
        <f t="shared" si="1"/>
        <v/>
      </c>
    </row>
    <row r="25" spans="1:9" x14ac:dyDescent="0.2">
      <c r="A25" t="s">
        <v>23</v>
      </c>
      <c r="B25" s="2"/>
      <c r="I25" t="str">
        <f t="shared" si="1"/>
        <v/>
      </c>
    </row>
    <row r="26" spans="1:9" x14ac:dyDescent="0.2">
      <c r="A26" t="s">
        <v>24</v>
      </c>
      <c r="B26" s="2"/>
      <c r="I26" t="str">
        <f t="shared" si="1"/>
        <v/>
      </c>
    </row>
    <row r="27" spans="1:9" x14ac:dyDescent="0.2">
      <c r="A27" t="s">
        <v>25</v>
      </c>
      <c r="B27" s="2"/>
      <c r="I27" t="str">
        <f t="shared" si="1"/>
        <v/>
      </c>
    </row>
    <row r="28" spans="1:9" x14ac:dyDescent="0.2">
      <c r="A28" t="s">
        <v>26</v>
      </c>
      <c r="B28" s="2"/>
      <c r="I28" t="str">
        <f t="shared" si="1"/>
        <v/>
      </c>
    </row>
    <row r="29" spans="1:9" x14ac:dyDescent="0.2">
      <c r="A29" t="s">
        <v>27</v>
      </c>
      <c r="B29" s="2"/>
      <c r="I29" t="str">
        <f t="shared" si="1"/>
        <v/>
      </c>
    </row>
    <row r="30" spans="1:9" x14ac:dyDescent="0.2">
      <c r="A30" t="s">
        <v>28</v>
      </c>
      <c r="B30" s="2"/>
      <c r="I30" t="str">
        <f t="shared" si="1"/>
        <v/>
      </c>
    </row>
    <row r="31" spans="1:9" x14ac:dyDescent="0.2">
      <c r="A31" t="s">
        <v>29</v>
      </c>
      <c r="B31" s="2"/>
      <c r="I31" t="str">
        <f t="shared" si="1"/>
        <v/>
      </c>
    </row>
    <row r="32" spans="1:9" x14ac:dyDescent="0.2">
      <c r="B32" s="2"/>
      <c r="H32" t="str">
        <f>IF(B$21="使う","\end{enumerate}%記号付き箇条書き","")</f>
        <v/>
      </c>
    </row>
    <row r="33" spans="1:9" x14ac:dyDescent="0.2">
      <c r="B33" s="2"/>
    </row>
    <row r="34" spans="1:9" x14ac:dyDescent="0.2">
      <c r="A34" t="s">
        <v>174</v>
      </c>
      <c r="B34" s="2"/>
      <c r="C34" t="s">
        <v>207</v>
      </c>
      <c r="D34" t="s">
        <v>194</v>
      </c>
      <c r="H34" t="str">
        <f>IF(B$34="使う","\begin{description}%語句説明箇条書き","")</f>
        <v/>
      </c>
    </row>
    <row r="35" spans="1:9" x14ac:dyDescent="0.2">
      <c r="A35" t="s">
        <v>30</v>
      </c>
      <c r="B35" s="2"/>
      <c r="C35" t="s">
        <v>196</v>
      </c>
      <c r="D35" t="s">
        <v>198</v>
      </c>
      <c r="I35" t="str">
        <f>IF(B$34="使う",IF(AND(B35&lt;&gt;"",B36&lt;&gt;""),"\item["&amp;B35&amp;"]"&amp;B36,""),"")</f>
        <v/>
      </c>
    </row>
    <row r="36" spans="1:9" x14ac:dyDescent="0.2">
      <c r="A36" t="s">
        <v>31</v>
      </c>
      <c r="B36" s="2"/>
      <c r="C36" t="s">
        <v>197</v>
      </c>
      <c r="D36" t="s">
        <v>199</v>
      </c>
    </row>
    <row r="37" spans="1:9" x14ac:dyDescent="0.2">
      <c r="A37" t="s">
        <v>32</v>
      </c>
      <c r="B37" s="2"/>
      <c r="I37" t="str">
        <f>IF(B$34="使う",IF(AND(B37&lt;&gt;"",B38&lt;&gt;""),"\item["&amp;B37&amp;"]"&amp;B38,""),"")</f>
        <v/>
      </c>
    </row>
    <row r="38" spans="1:9" x14ac:dyDescent="0.2">
      <c r="A38" t="s">
        <v>33</v>
      </c>
      <c r="B38" s="2"/>
    </row>
    <row r="39" spans="1:9" x14ac:dyDescent="0.2">
      <c r="A39" t="s">
        <v>34</v>
      </c>
      <c r="B39" s="2"/>
      <c r="I39" t="str">
        <f>IF(B$34="使う",IF(AND(B39&lt;&gt;"",B40&lt;&gt;""),"\item["&amp;B39&amp;"]"&amp;B40,""),"")</f>
        <v/>
      </c>
    </row>
    <row r="40" spans="1:9" x14ac:dyDescent="0.2">
      <c r="A40" t="s">
        <v>35</v>
      </c>
      <c r="B40" s="2"/>
    </row>
    <row r="41" spans="1:9" x14ac:dyDescent="0.2">
      <c r="A41" t="s">
        <v>36</v>
      </c>
      <c r="B41" s="2"/>
      <c r="I41" t="str">
        <f>IF(B$34="使う",IF(AND(B41&lt;&gt;"",B42&lt;&gt;""),"\item["&amp;B41&amp;"]"&amp;B42,""),"")</f>
        <v/>
      </c>
    </row>
    <row r="42" spans="1:9" x14ac:dyDescent="0.2">
      <c r="A42" t="s">
        <v>37</v>
      </c>
      <c r="B42" s="2"/>
    </row>
    <row r="43" spans="1:9" x14ac:dyDescent="0.2">
      <c r="A43" t="s">
        <v>38</v>
      </c>
      <c r="B43" s="2"/>
      <c r="I43" t="str">
        <f>IF(B$34="使う",IF(AND(B43&lt;&gt;"",B44&lt;&gt;""),"\item["&amp;B43&amp;"]"&amp;B44,""),"")</f>
        <v/>
      </c>
    </row>
    <row r="44" spans="1:9" x14ac:dyDescent="0.2">
      <c r="A44" t="s">
        <v>39</v>
      </c>
      <c r="B44" s="2"/>
    </row>
    <row r="45" spans="1:9" x14ac:dyDescent="0.2">
      <c r="A45" t="s">
        <v>40</v>
      </c>
      <c r="B45" s="2"/>
      <c r="I45" t="str">
        <f>IF(B$34="使う",IF(AND(B45&lt;&gt;"",B46&lt;&gt;""),"\item["&amp;B45&amp;"]"&amp;B46,""),"")</f>
        <v/>
      </c>
    </row>
    <row r="46" spans="1:9" x14ac:dyDescent="0.2">
      <c r="A46" t="s">
        <v>41</v>
      </c>
      <c r="B46" s="2"/>
    </row>
    <row r="47" spans="1:9" x14ac:dyDescent="0.2">
      <c r="A47" t="s">
        <v>42</v>
      </c>
      <c r="B47" s="2"/>
      <c r="I47" t="str">
        <f>IF(B$34="使う",IF(AND(B47&lt;&gt;"",B48&lt;&gt;""),"\item["&amp;B47&amp;"]"&amp;B48,""),"")</f>
        <v/>
      </c>
    </row>
    <row r="48" spans="1:9" x14ac:dyDescent="0.2">
      <c r="A48" t="s">
        <v>43</v>
      </c>
      <c r="B48" s="2"/>
    </row>
    <row r="49" spans="1:9" x14ac:dyDescent="0.2">
      <c r="A49" t="s">
        <v>44</v>
      </c>
      <c r="B49" s="2"/>
      <c r="I49" t="str">
        <f>IF(B$34="使う",IF(AND(B49&lt;&gt;"",B50&lt;&gt;""),"\item["&amp;B49&amp;"]"&amp;B50,""),"")</f>
        <v/>
      </c>
    </row>
    <row r="50" spans="1:9" x14ac:dyDescent="0.2">
      <c r="A50" t="s">
        <v>45</v>
      </c>
      <c r="B50" s="2"/>
    </row>
    <row r="51" spans="1:9" x14ac:dyDescent="0.2">
      <c r="A51" t="s">
        <v>46</v>
      </c>
      <c r="B51" s="2"/>
      <c r="I51" t="str">
        <f>IF(B$34="使う",IF(AND(B51&lt;&gt;"",B52&lt;&gt;""),"\item["&amp;B51&amp;"]"&amp;B52,""),"")</f>
        <v/>
      </c>
    </row>
    <row r="52" spans="1:9" x14ac:dyDescent="0.2">
      <c r="A52" t="s">
        <v>47</v>
      </c>
      <c r="B52" s="2"/>
    </row>
    <row r="53" spans="1:9" x14ac:dyDescent="0.2">
      <c r="A53" t="s">
        <v>48</v>
      </c>
      <c r="B53" s="2"/>
      <c r="I53" t="str">
        <f>IF(B$34="使う",IF(AND(B53&lt;&gt;"",B54&lt;&gt;""),"\item["&amp;B53&amp;"]"&amp;B54,""),"")</f>
        <v/>
      </c>
    </row>
    <row r="54" spans="1:9" x14ac:dyDescent="0.2">
      <c r="A54" t="s">
        <v>49</v>
      </c>
      <c r="B54" s="2"/>
    </row>
    <row r="55" spans="1:9" x14ac:dyDescent="0.2">
      <c r="B55" s="2"/>
    </row>
    <row r="56" spans="1:9" x14ac:dyDescent="0.2">
      <c r="B56" s="2"/>
      <c r="H56" t="str">
        <f>IF(B$34="使う","\end{description}%語句説明箇条書き","")</f>
        <v/>
      </c>
      <c r="I56" t="str">
        <f>IF(B$34="使う",IF(AND(B56&lt;&gt;"",B58&lt;&gt;""),"\item["&amp;B56&amp;"]"&amp;B58,""),"")</f>
        <v/>
      </c>
    </row>
    <row r="57" spans="1:9" x14ac:dyDescent="0.2">
      <c r="B57" s="2"/>
    </row>
    <row r="58" spans="1:9" x14ac:dyDescent="0.2">
      <c r="A58" t="s">
        <v>180</v>
      </c>
      <c r="B58" s="2"/>
      <c r="C58" t="s">
        <v>207</v>
      </c>
      <c r="D58" t="s">
        <v>194</v>
      </c>
      <c r="H58" t="s">
        <v>184</v>
      </c>
    </row>
    <row r="59" spans="1:9" x14ac:dyDescent="0.2">
      <c r="A59" t="s">
        <v>181</v>
      </c>
      <c r="B59" s="2"/>
      <c r="C59" t="s">
        <v>205</v>
      </c>
      <c r="D59" t="s">
        <v>203</v>
      </c>
      <c r="H59" t="str">
        <f>IF(B$58="使う","\begin{minipage}[b]{0.45\textwidth}","")</f>
        <v/>
      </c>
    </row>
    <row r="60" spans="1:9" x14ac:dyDescent="0.2">
      <c r="A60" t="s">
        <v>54</v>
      </c>
      <c r="B60" s="2"/>
      <c r="C60" t="s">
        <v>200</v>
      </c>
      <c r="D60" t="s">
        <v>202</v>
      </c>
      <c r="I60" t="str">
        <f>IF(B$58="使う",B59,"")</f>
        <v/>
      </c>
    </row>
    <row r="61" spans="1:9" x14ac:dyDescent="0.2">
      <c r="A61" t="s">
        <v>182</v>
      </c>
      <c r="B61" s="2"/>
      <c r="C61" t="s">
        <v>204</v>
      </c>
      <c r="D61" t="s">
        <v>206</v>
      </c>
      <c r="I61" t="str">
        <f>IF(B$58="使う","\end{minipage}","")</f>
        <v/>
      </c>
    </row>
    <row r="62" spans="1:9" x14ac:dyDescent="0.2">
      <c r="B62" s="2"/>
      <c r="I62" t="str">
        <f>IF(B$58="使う","\hspace*{0.1cm} % 1 番目の文章と 1 番目の図の間隔","")</f>
        <v/>
      </c>
    </row>
    <row r="63" spans="1:9" x14ac:dyDescent="0.2">
      <c r="B63" s="2"/>
      <c r="I63" t="str">
        <f>IF(B$58="使う","\begin{minipage}{0.45\textwidth}","")</f>
        <v/>
      </c>
    </row>
    <row r="64" spans="1:9" x14ac:dyDescent="0.2">
      <c r="B64" s="2"/>
      <c r="I64" t="str">
        <f>IF(B$58="使う","\begin{figure}[H]","")</f>
        <v/>
      </c>
    </row>
    <row r="65" spans="1:9" x14ac:dyDescent="0.2">
      <c r="B65" s="2"/>
      <c r="I65" t="str">
        <f>IF(B$58="使う","\includegraphics[clip,width=3.3cm]{./image/"&amp;B60&amp;"}","")</f>
        <v/>
      </c>
    </row>
    <row r="66" spans="1:9" x14ac:dyDescent="0.2">
      <c r="B66" s="2"/>
      <c r="I66" t="str">
        <f>IF(B$58="使う","\vspace*{-0.5cm} % 図とキャプションの間隔","")</f>
        <v/>
      </c>
    </row>
    <row r="67" spans="1:9" x14ac:dyDescent="0.2">
      <c r="B67" s="2"/>
      <c r="I67" t="str">
        <f>IF(B$58="使う","\caption{"&amp;B61&amp;"}","")</f>
        <v/>
      </c>
    </row>
    <row r="68" spans="1:9" x14ac:dyDescent="0.2">
      <c r="B68" s="2"/>
      <c r="I68" t="str">
        <f>IF(B$58="使う","\label{db-tarzan}","")</f>
        <v/>
      </c>
    </row>
    <row r="69" spans="1:9" x14ac:dyDescent="0.2">
      <c r="B69" s="2"/>
      <c r="I69" t="str">
        <f>IF(B$58="使う","\end{figure}","")</f>
        <v/>
      </c>
    </row>
    <row r="70" spans="1:9" x14ac:dyDescent="0.2">
      <c r="B70" s="2"/>
      <c r="H70" t="str">
        <f>IF(B$58="使う","\end{minipage}","")</f>
        <v/>
      </c>
    </row>
    <row r="71" spans="1:9" x14ac:dyDescent="0.2">
      <c r="B71" s="2"/>
    </row>
    <row r="72" spans="1:9" x14ac:dyDescent="0.2">
      <c r="A72" t="s">
        <v>183</v>
      </c>
      <c r="B72" s="2"/>
      <c r="C72" t="s">
        <v>207</v>
      </c>
      <c r="D72" t="s">
        <v>194</v>
      </c>
      <c r="H72" t="s">
        <v>185</v>
      </c>
    </row>
    <row r="73" spans="1:9" x14ac:dyDescent="0.2">
      <c r="A73" t="s">
        <v>54</v>
      </c>
      <c r="B73" s="2"/>
      <c r="C73" t="s">
        <v>200</v>
      </c>
      <c r="D73" t="s">
        <v>202</v>
      </c>
      <c r="H73" t="str">
        <f>IF(B$72="使う","\begin{figure}[h]","")</f>
        <v/>
      </c>
    </row>
    <row r="74" spans="1:9" x14ac:dyDescent="0.2">
      <c r="A74" t="s">
        <v>182</v>
      </c>
      <c r="B74" s="2"/>
      <c r="C74" t="s">
        <v>204</v>
      </c>
      <c r="D74" t="s">
        <v>206</v>
      </c>
      <c r="I74" t="str">
        <f>IF(B$72="使う","\begin{center}","")</f>
        <v/>
      </c>
    </row>
    <row r="75" spans="1:9" x14ac:dyDescent="0.2">
      <c r="B75" s="2"/>
      <c r="I75" t="str">
        <f>IF(B$72="使う","\includegraphics[clip,width=7cm]{./image/"&amp;B73&amp;"}","")</f>
        <v/>
      </c>
    </row>
    <row r="76" spans="1:9" x14ac:dyDescent="0.2">
      <c r="B76" s="2"/>
      <c r="I76" t="str">
        <f>IF(B$72="使う","\vspace*{-0.3cm} % 図とキャプションの間隔","")</f>
        <v/>
      </c>
    </row>
    <row r="77" spans="1:9" x14ac:dyDescent="0.2">
      <c r="B77" s="2"/>
      <c r="I77" t="str">
        <f>IF(B$72="使う","\caption{"&amp;B74&amp;"}","")</f>
        <v/>
      </c>
    </row>
    <row r="78" spans="1:9" x14ac:dyDescent="0.2">
      <c r="B78" s="2"/>
      <c r="I78" t="str">
        <f>IF(B$72="使う","\end{center}","")</f>
        <v/>
      </c>
    </row>
    <row r="79" spans="1:9" x14ac:dyDescent="0.2">
      <c r="B79" s="2"/>
      <c r="I79" t="str">
        <f>IF(B$72="使う","\label{"&amp;B74&amp;"}","")</f>
        <v/>
      </c>
    </row>
    <row r="80" spans="1:9" x14ac:dyDescent="0.2">
      <c r="B80" s="2"/>
      <c r="H80" t="str">
        <f>IF(B$72="使う","\end{figure}","")</f>
        <v/>
      </c>
    </row>
    <row r="81" spans="2:2" x14ac:dyDescent="0.2">
      <c r="B81" s="2"/>
    </row>
    <row r="82" spans="2:2" x14ac:dyDescent="0.2">
      <c r="B82" s="2"/>
    </row>
    <row r="83" spans="2:2" x14ac:dyDescent="0.2">
      <c r="B83" s="2"/>
    </row>
    <row r="84" spans="2:2" x14ac:dyDescent="0.2">
      <c r="B84" s="2"/>
    </row>
    <row r="85" spans="2:2" x14ac:dyDescent="0.2">
      <c r="B85" s="2"/>
    </row>
    <row r="86" spans="2:2" x14ac:dyDescent="0.2">
      <c r="B86" s="2"/>
    </row>
    <row r="87" spans="2:2" x14ac:dyDescent="0.2">
      <c r="B87" s="2"/>
    </row>
    <row r="88" spans="2:2" x14ac:dyDescent="0.2">
      <c r="B88" s="2"/>
    </row>
    <row r="89" spans="2:2" x14ac:dyDescent="0.2">
      <c r="B89" s="2"/>
    </row>
    <row r="90" spans="2:2" x14ac:dyDescent="0.2">
      <c r="B90" s="2"/>
    </row>
    <row r="91" spans="2:2" x14ac:dyDescent="0.2">
      <c r="B91" s="2"/>
    </row>
    <row r="92" spans="2:2" x14ac:dyDescent="0.2">
      <c r="B92" s="2"/>
    </row>
    <row r="93" spans="2:2" x14ac:dyDescent="0.2">
      <c r="B93" s="2"/>
    </row>
    <row r="94" spans="2:2" x14ac:dyDescent="0.2">
      <c r="B94" s="2"/>
    </row>
    <row r="95" spans="2:2" x14ac:dyDescent="0.2">
      <c r="B95" s="2"/>
    </row>
    <row r="96" spans="2:2" x14ac:dyDescent="0.2">
      <c r="B96" s="2"/>
    </row>
    <row r="97" spans="2:2" x14ac:dyDescent="0.2">
      <c r="B97" s="2"/>
    </row>
    <row r="98" spans="2:2" x14ac:dyDescent="0.2">
      <c r="B98" s="2"/>
    </row>
    <row r="99" spans="2:2" x14ac:dyDescent="0.2">
      <c r="B99" s="2"/>
    </row>
    <row r="100" spans="2:2" x14ac:dyDescent="0.2">
      <c r="B100" s="2"/>
    </row>
    <row r="101" spans="2:2" x14ac:dyDescent="0.2">
      <c r="B101" s="2"/>
    </row>
    <row r="102" spans="2:2" x14ac:dyDescent="0.2">
      <c r="B102" s="2"/>
    </row>
    <row r="103" spans="2:2" x14ac:dyDescent="0.2">
      <c r="B103" s="2"/>
    </row>
    <row r="104" spans="2:2" x14ac:dyDescent="0.2">
      <c r="B104" s="2"/>
    </row>
    <row r="105" spans="2:2" x14ac:dyDescent="0.2">
      <c r="B105" s="2"/>
    </row>
    <row r="106" spans="2:2" x14ac:dyDescent="0.2">
      <c r="B106" s="2"/>
    </row>
    <row r="107" spans="2:2" x14ac:dyDescent="0.2">
      <c r="B107" s="2"/>
    </row>
    <row r="108" spans="2:2" x14ac:dyDescent="0.2">
      <c r="B108" s="2"/>
    </row>
    <row r="109" spans="2:2" x14ac:dyDescent="0.2">
      <c r="B109" s="2"/>
    </row>
    <row r="110" spans="2:2" x14ac:dyDescent="0.2">
      <c r="B110" s="2"/>
    </row>
    <row r="111" spans="2:2" x14ac:dyDescent="0.2">
      <c r="B111" s="2"/>
    </row>
    <row r="112" spans="2:2" x14ac:dyDescent="0.2">
      <c r="B112" s="2"/>
    </row>
    <row r="113" spans="2:2" x14ac:dyDescent="0.2">
      <c r="B113" s="2"/>
    </row>
    <row r="114" spans="2:2" x14ac:dyDescent="0.2">
      <c r="B114" s="2"/>
    </row>
    <row r="115" spans="2:2" x14ac:dyDescent="0.2">
      <c r="B115" s="2"/>
    </row>
    <row r="116" spans="2:2" x14ac:dyDescent="0.2">
      <c r="B116" s="2"/>
    </row>
    <row r="117" spans="2:2" x14ac:dyDescent="0.2">
      <c r="B117" s="2"/>
    </row>
    <row r="118" spans="2:2" x14ac:dyDescent="0.2">
      <c r="B118" s="2"/>
    </row>
    <row r="119" spans="2:2" x14ac:dyDescent="0.2">
      <c r="B119" s="2"/>
    </row>
    <row r="120" spans="2:2" x14ac:dyDescent="0.2">
      <c r="B120" s="2"/>
    </row>
    <row r="121" spans="2:2" x14ac:dyDescent="0.2">
      <c r="B121" s="2"/>
    </row>
    <row r="122" spans="2:2" x14ac:dyDescent="0.2">
      <c r="B122" s="2"/>
    </row>
    <row r="123" spans="2:2" x14ac:dyDescent="0.2">
      <c r="B123" s="2"/>
    </row>
    <row r="124" spans="2:2" x14ac:dyDescent="0.2">
      <c r="B124" s="2"/>
    </row>
    <row r="125" spans="2:2" x14ac:dyDescent="0.2">
      <c r="B125" s="2"/>
    </row>
    <row r="126" spans="2:2" x14ac:dyDescent="0.2">
      <c r="B126" s="2"/>
    </row>
    <row r="127" spans="2:2" x14ac:dyDescent="0.2">
      <c r="B127" s="2"/>
    </row>
    <row r="128" spans="2:2" x14ac:dyDescent="0.2">
      <c r="B128" s="2"/>
    </row>
    <row r="129" spans="2:2" x14ac:dyDescent="0.2">
      <c r="B129" s="2"/>
    </row>
    <row r="130" spans="2:2" x14ac:dyDescent="0.2">
      <c r="B130" s="2"/>
    </row>
    <row r="131" spans="2:2" x14ac:dyDescent="0.2">
      <c r="B131" s="2"/>
    </row>
    <row r="132" spans="2:2" x14ac:dyDescent="0.2">
      <c r="B132" s="2"/>
    </row>
    <row r="133" spans="2:2" x14ac:dyDescent="0.2">
      <c r="B133" s="2"/>
    </row>
    <row r="134" spans="2:2" x14ac:dyDescent="0.2">
      <c r="B134" s="2"/>
    </row>
    <row r="135" spans="2:2" x14ac:dyDescent="0.2">
      <c r="B135" s="2"/>
    </row>
    <row r="136" spans="2:2" x14ac:dyDescent="0.2">
      <c r="B136" s="2"/>
    </row>
    <row r="137" spans="2:2" x14ac:dyDescent="0.2">
      <c r="B137" s="2"/>
    </row>
    <row r="138" spans="2:2" x14ac:dyDescent="0.2">
      <c r="B138" s="2"/>
    </row>
    <row r="139" spans="2:2" x14ac:dyDescent="0.2">
      <c r="B139" s="2"/>
    </row>
    <row r="140" spans="2:2" x14ac:dyDescent="0.2">
      <c r="B140" s="2"/>
    </row>
    <row r="141" spans="2:2" x14ac:dyDescent="0.2">
      <c r="B141" s="2"/>
    </row>
    <row r="142" spans="2:2" x14ac:dyDescent="0.2">
      <c r="B142" s="2"/>
    </row>
    <row r="143" spans="2:2" x14ac:dyDescent="0.2">
      <c r="B143" s="2"/>
    </row>
    <row r="144" spans="2:2" x14ac:dyDescent="0.2">
      <c r="B144" s="2"/>
    </row>
    <row r="145" spans="2:2" x14ac:dyDescent="0.2">
      <c r="B145" s="2"/>
    </row>
    <row r="146" spans="2:2" x14ac:dyDescent="0.2">
      <c r="B146" s="2"/>
    </row>
    <row r="147" spans="2:2" x14ac:dyDescent="0.2">
      <c r="B147" s="2"/>
    </row>
    <row r="148" spans="2:2" x14ac:dyDescent="0.2">
      <c r="B148" s="2"/>
    </row>
    <row r="149" spans="2:2" x14ac:dyDescent="0.2">
      <c r="B149" s="2"/>
    </row>
    <row r="150" spans="2:2" x14ac:dyDescent="0.2">
      <c r="B150" s="2"/>
    </row>
    <row r="151" spans="2:2" x14ac:dyDescent="0.2">
      <c r="B151" s="2"/>
    </row>
    <row r="152" spans="2:2" x14ac:dyDescent="0.2">
      <c r="B152" s="2"/>
    </row>
    <row r="153" spans="2:2" x14ac:dyDescent="0.2">
      <c r="B153" s="2"/>
    </row>
    <row r="154" spans="2:2" x14ac:dyDescent="0.2">
      <c r="B154" s="2"/>
    </row>
    <row r="155" spans="2:2" x14ac:dyDescent="0.2">
      <c r="B155" s="2"/>
    </row>
    <row r="156" spans="2:2" x14ac:dyDescent="0.2">
      <c r="B156" s="2"/>
    </row>
    <row r="157" spans="2:2" x14ac:dyDescent="0.2">
      <c r="B157" s="2"/>
    </row>
    <row r="158" spans="2:2" x14ac:dyDescent="0.2">
      <c r="B158" s="2"/>
    </row>
    <row r="159" spans="2:2" x14ac:dyDescent="0.2">
      <c r="B159" s="2"/>
    </row>
    <row r="160" spans="2:2" x14ac:dyDescent="0.2">
      <c r="B160" s="2"/>
    </row>
    <row r="161" spans="2:2" x14ac:dyDescent="0.2">
      <c r="B161" s="2"/>
    </row>
    <row r="162" spans="2:2" x14ac:dyDescent="0.2">
      <c r="B162" s="2"/>
    </row>
    <row r="163" spans="2:2" x14ac:dyDescent="0.2">
      <c r="B163" s="2"/>
    </row>
    <row r="164" spans="2:2" x14ac:dyDescent="0.2">
      <c r="B164" s="2"/>
    </row>
    <row r="165" spans="2:2" x14ac:dyDescent="0.2">
      <c r="B165" s="2"/>
    </row>
    <row r="166" spans="2:2" x14ac:dyDescent="0.2">
      <c r="B166" s="2"/>
    </row>
    <row r="167" spans="2:2" x14ac:dyDescent="0.2">
      <c r="B167" s="2"/>
    </row>
    <row r="168" spans="2:2" x14ac:dyDescent="0.2">
      <c r="B168" s="2"/>
    </row>
    <row r="169" spans="2:2" x14ac:dyDescent="0.2">
      <c r="B169" s="2"/>
    </row>
    <row r="170" spans="2:2" x14ac:dyDescent="0.2">
      <c r="B170" s="2"/>
    </row>
    <row r="171" spans="2:2" x14ac:dyDescent="0.2">
      <c r="B171" s="2"/>
    </row>
    <row r="172" spans="2:2" x14ac:dyDescent="0.2">
      <c r="B172" s="2"/>
    </row>
    <row r="173" spans="2:2" x14ac:dyDescent="0.2">
      <c r="B173" s="2"/>
    </row>
    <row r="174" spans="2:2" x14ac:dyDescent="0.2">
      <c r="B174" s="2"/>
    </row>
    <row r="175" spans="2:2" x14ac:dyDescent="0.2">
      <c r="B175" s="2"/>
    </row>
    <row r="176" spans="2:2" x14ac:dyDescent="0.2">
      <c r="B176" s="2"/>
    </row>
    <row r="177" spans="2:2" x14ac:dyDescent="0.2">
      <c r="B177" s="2"/>
    </row>
    <row r="178" spans="2:2" x14ac:dyDescent="0.2">
      <c r="B178" s="2"/>
    </row>
    <row r="179" spans="2:2" x14ac:dyDescent="0.2">
      <c r="B179" s="2"/>
    </row>
    <row r="180" spans="2:2" x14ac:dyDescent="0.2">
      <c r="B180" s="2"/>
    </row>
    <row r="181" spans="2:2" x14ac:dyDescent="0.2">
      <c r="B181" s="2"/>
    </row>
    <row r="182" spans="2:2" x14ac:dyDescent="0.2">
      <c r="B182" s="2"/>
    </row>
    <row r="183" spans="2:2" x14ac:dyDescent="0.2">
      <c r="B183" s="2"/>
    </row>
    <row r="184" spans="2:2" x14ac:dyDescent="0.2">
      <c r="B184" s="2"/>
    </row>
    <row r="185" spans="2:2" x14ac:dyDescent="0.2">
      <c r="B185" s="2"/>
    </row>
    <row r="186" spans="2:2" x14ac:dyDescent="0.2">
      <c r="B186" s="2"/>
    </row>
    <row r="187" spans="2:2" x14ac:dyDescent="0.2">
      <c r="B187" s="2"/>
    </row>
    <row r="188" spans="2:2" x14ac:dyDescent="0.2">
      <c r="B188" s="2"/>
    </row>
    <row r="189" spans="2:2" x14ac:dyDescent="0.2">
      <c r="B189" s="2"/>
    </row>
    <row r="190" spans="2:2" x14ac:dyDescent="0.2">
      <c r="B190" s="2"/>
    </row>
    <row r="191" spans="2:2" x14ac:dyDescent="0.2">
      <c r="B191" s="2"/>
    </row>
    <row r="192" spans="2:2" x14ac:dyDescent="0.2">
      <c r="B192" s="2"/>
    </row>
    <row r="193" spans="2:2" x14ac:dyDescent="0.2">
      <c r="B193" s="2"/>
    </row>
    <row r="194" spans="2:2" x14ac:dyDescent="0.2">
      <c r="B194" s="2"/>
    </row>
    <row r="195" spans="2:2" x14ac:dyDescent="0.2">
      <c r="B195" s="2"/>
    </row>
    <row r="196" spans="2:2" x14ac:dyDescent="0.2">
      <c r="B196" s="2"/>
    </row>
    <row r="197" spans="2:2" x14ac:dyDescent="0.2">
      <c r="B197" s="2"/>
    </row>
    <row r="198" spans="2:2" x14ac:dyDescent="0.2">
      <c r="B198" s="2"/>
    </row>
    <row r="199" spans="2:2" x14ac:dyDescent="0.2">
      <c r="B199" s="2"/>
    </row>
    <row r="200" spans="2:2" x14ac:dyDescent="0.2">
      <c r="B200" s="2"/>
    </row>
    <row r="201" spans="2:2" x14ac:dyDescent="0.2">
      <c r="B201" s="2"/>
    </row>
    <row r="202" spans="2:2" x14ac:dyDescent="0.2">
      <c r="B202" s="2"/>
    </row>
    <row r="203" spans="2:2" x14ac:dyDescent="0.2">
      <c r="B203" s="2"/>
    </row>
    <row r="204" spans="2:2" x14ac:dyDescent="0.2">
      <c r="B204" s="2"/>
    </row>
    <row r="205" spans="2:2" x14ac:dyDescent="0.2">
      <c r="B205" s="2"/>
    </row>
    <row r="206" spans="2:2" x14ac:dyDescent="0.2">
      <c r="B206" s="2"/>
    </row>
    <row r="207" spans="2:2" x14ac:dyDescent="0.2">
      <c r="B207" s="2"/>
    </row>
    <row r="208" spans="2:2" x14ac:dyDescent="0.2">
      <c r="B208" s="2"/>
    </row>
    <row r="209" spans="2:2" x14ac:dyDescent="0.2">
      <c r="B209" s="2"/>
    </row>
    <row r="210" spans="2:2" x14ac:dyDescent="0.2">
      <c r="B210" s="2"/>
    </row>
    <row r="211" spans="2:2" x14ac:dyDescent="0.2">
      <c r="B211" s="2"/>
    </row>
    <row r="212" spans="2:2" x14ac:dyDescent="0.2">
      <c r="B212" s="2"/>
    </row>
    <row r="213" spans="2:2" x14ac:dyDescent="0.2">
      <c r="B213" s="2"/>
    </row>
    <row r="214" spans="2:2" x14ac:dyDescent="0.2">
      <c r="B214" s="2"/>
    </row>
    <row r="215" spans="2:2" x14ac:dyDescent="0.2">
      <c r="B215" s="2"/>
    </row>
    <row r="216" spans="2:2" x14ac:dyDescent="0.2">
      <c r="B216" s="2"/>
    </row>
    <row r="217" spans="2:2" x14ac:dyDescent="0.2">
      <c r="B217" s="2"/>
    </row>
    <row r="218" spans="2:2" x14ac:dyDescent="0.2">
      <c r="B218" s="2"/>
    </row>
    <row r="219" spans="2:2" x14ac:dyDescent="0.2">
      <c r="B219" s="2"/>
    </row>
    <row r="220" spans="2:2" x14ac:dyDescent="0.2">
      <c r="B220" s="2"/>
    </row>
    <row r="221" spans="2:2" x14ac:dyDescent="0.2">
      <c r="B221" s="2"/>
    </row>
    <row r="222" spans="2:2" x14ac:dyDescent="0.2">
      <c r="B222" s="2"/>
    </row>
    <row r="223" spans="2:2" x14ac:dyDescent="0.2">
      <c r="B223" s="2"/>
    </row>
    <row r="224" spans="2:2" x14ac:dyDescent="0.2">
      <c r="B224" s="2"/>
    </row>
    <row r="225" spans="2:2" x14ac:dyDescent="0.2">
      <c r="B225" s="2"/>
    </row>
    <row r="226" spans="2:2" x14ac:dyDescent="0.2">
      <c r="B226" s="2"/>
    </row>
    <row r="227" spans="2:2" x14ac:dyDescent="0.2">
      <c r="B227" s="2"/>
    </row>
    <row r="228" spans="2:2" x14ac:dyDescent="0.2">
      <c r="B228" s="2"/>
    </row>
    <row r="229" spans="2:2" x14ac:dyDescent="0.2">
      <c r="B229" s="2"/>
    </row>
    <row r="230" spans="2:2" x14ac:dyDescent="0.2">
      <c r="B230" s="2"/>
    </row>
    <row r="231" spans="2:2" x14ac:dyDescent="0.2">
      <c r="B231" s="2"/>
    </row>
    <row r="232" spans="2:2" x14ac:dyDescent="0.2">
      <c r="B232" s="2"/>
    </row>
    <row r="233" spans="2:2" x14ac:dyDescent="0.2">
      <c r="B233" s="2"/>
    </row>
    <row r="234" spans="2:2" x14ac:dyDescent="0.2">
      <c r="B234" s="2"/>
    </row>
    <row r="235" spans="2:2" x14ac:dyDescent="0.2">
      <c r="B235" s="2"/>
    </row>
    <row r="236" spans="2:2" x14ac:dyDescent="0.2">
      <c r="B236" s="2"/>
    </row>
    <row r="237" spans="2:2" x14ac:dyDescent="0.2">
      <c r="B237" s="2"/>
    </row>
    <row r="238" spans="2:2" x14ac:dyDescent="0.2">
      <c r="B238" s="2"/>
    </row>
    <row r="239" spans="2:2" x14ac:dyDescent="0.2">
      <c r="B239" s="2"/>
    </row>
    <row r="240" spans="2:2" x14ac:dyDescent="0.2">
      <c r="B240" s="2"/>
    </row>
    <row r="241" spans="2:2" x14ac:dyDescent="0.2">
      <c r="B241" s="2"/>
    </row>
    <row r="242" spans="2:2" x14ac:dyDescent="0.2">
      <c r="B242" s="2"/>
    </row>
    <row r="243" spans="2:2" x14ac:dyDescent="0.2">
      <c r="B243" s="2"/>
    </row>
    <row r="244" spans="2:2" x14ac:dyDescent="0.2">
      <c r="B244" s="2"/>
    </row>
    <row r="245" spans="2:2" x14ac:dyDescent="0.2">
      <c r="B245" s="2"/>
    </row>
    <row r="246" spans="2:2" x14ac:dyDescent="0.2">
      <c r="B246" s="2"/>
    </row>
    <row r="247" spans="2:2" x14ac:dyDescent="0.2">
      <c r="B247" s="2"/>
    </row>
    <row r="248" spans="2:2" x14ac:dyDescent="0.2">
      <c r="B248" s="2"/>
    </row>
    <row r="249" spans="2:2" x14ac:dyDescent="0.2">
      <c r="B249" s="2"/>
    </row>
    <row r="250" spans="2:2" x14ac:dyDescent="0.2">
      <c r="B250" s="2"/>
    </row>
    <row r="251" spans="2:2" x14ac:dyDescent="0.2">
      <c r="B251" s="2"/>
    </row>
    <row r="252" spans="2:2" x14ac:dyDescent="0.2">
      <c r="B252" s="2"/>
    </row>
    <row r="253" spans="2:2" x14ac:dyDescent="0.2">
      <c r="B253" s="2"/>
    </row>
    <row r="254" spans="2:2" x14ac:dyDescent="0.2">
      <c r="B254" s="2"/>
    </row>
    <row r="255" spans="2:2" x14ac:dyDescent="0.2">
      <c r="B255" s="2"/>
    </row>
    <row r="256" spans="2:2" x14ac:dyDescent="0.2">
      <c r="B256" s="2"/>
    </row>
    <row r="257" spans="2:2" x14ac:dyDescent="0.2">
      <c r="B257" s="2"/>
    </row>
    <row r="258" spans="2:2" x14ac:dyDescent="0.2">
      <c r="B258" s="2"/>
    </row>
    <row r="259" spans="2:2" x14ac:dyDescent="0.2">
      <c r="B259" s="2"/>
    </row>
    <row r="260" spans="2:2" x14ac:dyDescent="0.2">
      <c r="B260" s="2"/>
    </row>
    <row r="261" spans="2:2" x14ac:dyDescent="0.2">
      <c r="B261" s="2"/>
    </row>
    <row r="262" spans="2:2" x14ac:dyDescent="0.2">
      <c r="B262" s="2"/>
    </row>
    <row r="263" spans="2:2" x14ac:dyDescent="0.2">
      <c r="B263" s="2"/>
    </row>
    <row r="264" spans="2:2" x14ac:dyDescent="0.2">
      <c r="B264" s="2"/>
    </row>
    <row r="265" spans="2:2" x14ac:dyDescent="0.2">
      <c r="B265" s="2"/>
    </row>
    <row r="266" spans="2:2" x14ac:dyDescent="0.2">
      <c r="B266" s="2"/>
    </row>
    <row r="267" spans="2:2" x14ac:dyDescent="0.2">
      <c r="B267" s="2"/>
    </row>
    <row r="268" spans="2:2" x14ac:dyDescent="0.2">
      <c r="B268" s="2"/>
    </row>
    <row r="269" spans="2:2" x14ac:dyDescent="0.2">
      <c r="B269" s="2"/>
    </row>
    <row r="270" spans="2:2" x14ac:dyDescent="0.2">
      <c r="B270" s="2"/>
    </row>
    <row r="271" spans="2:2" x14ac:dyDescent="0.2">
      <c r="B271" s="2"/>
    </row>
    <row r="272" spans="2:2" x14ac:dyDescent="0.2">
      <c r="B272" s="2"/>
    </row>
    <row r="273" spans="2:2" x14ac:dyDescent="0.2">
      <c r="B273" s="2"/>
    </row>
    <row r="274" spans="2:2" x14ac:dyDescent="0.2">
      <c r="B274" s="2"/>
    </row>
    <row r="275" spans="2:2" x14ac:dyDescent="0.2">
      <c r="B275" s="2"/>
    </row>
    <row r="276" spans="2:2" x14ac:dyDescent="0.2">
      <c r="B276" s="2"/>
    </row>
    <row r="277" spans="2:2" x14ac:dyDescent="0.2">
      <c r="B277" s="2"/>
    </row>
    <row r="278" spans="2:2" x14ac:dyDescent="0.2">
      <c r="B278" s="2"/>
    </row>
    <row r="279" spans="2:2" x14ac:dyDescent="0.2">
      <c r="B279" s="2"/>
    </row>
    <row r="280" spans="2:2" x14ac:dyDescent="0.2">
      <c r="B280" s="2"/>
    </row>
    <row r="281" spans="2:2" x14ac:dyDescent="0.2">
      <c r="B281" s="2"/>
    </row>
    <row r="282" spans="2:2" x14ac:dyDescent="0.2">
      <c r="B282" s="2"/>
    </row>
    <row r="283" spans="2:2" x14ac:dyDescent="0.2">
      <c r="B283" s="2"/>
    </row>
    <row r="284" spans="2:2" x14ac:dyDescent="0.2">
      <c r="B284" s="2"/>
    </row>
    <row r="285" spans="2:2" x14ac:dyDescent="0.2">
      <c r="B285" s="2"/>
    </row>
    <row r="286" spans="2:2" x14ac:dyDescent="0.2">
      <c r="B286" s="2"/>
    </row>
    <row r="287" spans="2:2" x14ac:dyDescent="0.2">
      <c r="B287" s="2"/>
    </row>
    <row r="288" spans="2:2" x14ac:dyDescent="0.2">
      <c r="B288" s="2"/>
    </row>
    <row r="289" spans="2:2" x14ac:dyDescent="0.2">
      <c r="B289" s="2"/>
    </row>
    <row r="290" spans="2:2" x14ac:dyDescent="0.2">
      <c r="B290" s="2"/>
    </row>
    <row r="291" spans="2:2" x14ac:dyDescent="0.2">
      <c r="B291" s="2"/>
    </row>
    <row r="292" spans="2:2" x14ac:dyDescent="0.2">
      <c r="B292" s="2"/>
    </row>
    <row r="293" spans="2:2" x14ac:dyDescent="0.2">
      <c r="B293" s="2"/>
    </row>
    <row r="294" spans="2:2" x14ac:dyDescent="0.2">
      <c r="B294" s="2"/>
    </row>
    <row r="295" spans="2:2" x14ac:dyDescent="0.2">
      <c r="B295" s="2"/>
    </row>
    <row r="296" spans="2:2" x14ac:dyDescent="0.2">
      <c r="B296" s="2"/>
    </row>
    <row r="297" spans="2:2" x14ac:dyDescent="0.2">
      <c r="B297" s="2"/>
    </row>
    <row r="298" spans="2:2" x14ac:dyDescent="0.2">
      <c r="B298" s="2"/>
    </row>
    <row r="299" spans="2:2" x14ac:dyDescent="0.2">
      <c r="B299" s="2"/>
    </row>
    <row r="300" spans="2:2" x14ac:dyDescent="0.2">
      <c r="B300" s="2"/>
    </row>
    <row r="301" spans="2:2" x14ac:dyDescent="0.2">
      <c r="B301" s="2"/>
    </row>
    <row r="302" spans="2:2" x14ac:dyDescent="0.2">
      <c r="B302" s="2"/>
    </row>
    <row r="303" spans="2:2" x14ac:dyDescent="0.2">
      <c r="B303" s="2"/>
    </row>
    <row r="304" spans="2:2" x14ac:dyDescent="0.2">
      <c r="B304" s="2"/>
    </row>
    <row r="305" spans="2:2" x14ac:dyDescent="0.2">
      <c r="B305" s="2"/>
    </row>
    <row r="306" spans="2:2" x14ac:dyDescent="0.2">
      <c r="B306" s="2"/>
    </row>
    <row r="307" spans="2:2" x14ac:dyDescent="0.2">
      <c r="B307" s="2"/>
    </row>
    <row r="308" spans="2:2" x14ac:dyDescent="0.2">
      <c r="B308" s="2"/>
    </row>
    <row r="309" spans="2:2" x14ac:dyDescent="0.2">
      <c r="B309" s="2"/>
    </row>
    <row r="310" spans="2:2" x14ac:dyDescent="0.2">
      <c r="B310" s="2"/>
    </row>
    <row r="311" spans="2:2" x14ac:dyDescent="0.2">
      <c r="B311" s="2"/>
    </row>
    <row r="312" spans="2:2" x14ac:dyDescent="0.2">
      <c r="B312" s="2"/>
    </row>
    <row r="313" spans="2:2" x14ac:dyDescent="0.2">
      <c r="B313" s="2"/>
    </row>
    <row r="314" spans="2:2" x14ac:dyDescent="0.2">
      <c r="B314" s="2"/>
    </row>
    <row r="315" spans="2:2" x14ac:dyDescent="0.2">
      <c r="B315" s="2"/>
    </row>
    <row r="316" spans="2:2" x14ac:dyDescent="0.2">
      <c r="B316" s="2"/>
    </row>
    <row r="317" spans="2:2" x14ac:dyDescent="0.2">
      <c r="B317" s="2"/>
    </row>
    <row r="318" spans="2:2" x14ac:dyDescent="0.2">
      <c r="B318" s="2"/>
    </row>
    <row r="319" spans="2:2" x14ac:dyDescent="0.2">
      <c r="B319" s="2"/>
    </row>
    <row r="320" spans="2:2" x14ac:dyDescent="0.2">
      <c r="B320" s="2"/>
    </row>
    <row r="321" spans="2:2" x14ac:dyDescent="0.2">
      <c r="B321" s="2"/>
    </row>
    <row r="322" spans="2:2" x14ac:dyDescent="0.2">
      <c r="B322" s="2"/>
    </row>
    <row r="323" spans="2:2" x14ac:dyDescent="0.2">
      <c r="B323" s="2"/>
    </row>
    <row r="324" spans="2:2" x14ac:dyDescent="0.2">
      <c r="B324" s="2"/>
    </row>
    <row r="325" spans="2:2" x14ac:dyDescent="0.2">
      <c r="B325" s="2"/>
    </row>
    <row r="326" spans="2:2" x14ac:dyDescent="0.2">
      <c r="B326" s="2"/>
    </row>
    <row r="327" spans="2:2" x14ac:dyDescent="0.2">
      <c r="B327" s="2"/>
    </row>
    <row r="328" spans="2:2" x14ac:dyDescent="0.2">
      <c r="B328" s="2"/>
    </row>
    <row r="329" spans="2:2" x14ac:dyDescent="0.2">
      <c r="B329" s="2"/>
    </row>
    <row r="330" spans="2:2" x14ac:dyDescent="0.2">
      <c r="B330" s="2"/>
    </row>
  </sheetData>
  <sheetProtection sheet="1" objects="1" scenarios="1"/>
  <phoneticPr fontId="1"/>
  <dataValidations count="2">
    <dataValidation type="list" allowBlank="1" showInputMessage="1" showErrorMessage="1" sqref="B3:B4">
      <formula1>使える色リスト</formula1>
    </dataValidation>
    <dataValidation type="list" allowBlank="1" showInputMessage="1" showErrorMessage="1" sqref="B8 B21 B34 B58 B72">
      <formula1>"使わない,使う"</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0"/>
  <sheetViews>
    <sheetView zoomScale="160" zoomScaleNormal="160" workbookViewId="0">
      <pane xSplit="1" ySplit="1" topLeftCell="B2" activePane="bottomRight" state="frozen"/>
      <selection pane="topRight"/>
      <selection pane="bottomLeft"/>
      <selection pane="bottomRight"/>
    </sheetView>
  </sheetViews>
  <sheetFormatPr defaultRowHeight="13" x14ac:dyDescent="0.2"/>
  <cols>
    <col min="1" max="3" width="18" customWidth="1"/>
    <col min="4" max="4" width="28" customWidth="1"/>
    <col min="5" max="5" width="67.453125" customWidth="1"/>
    <col min="8" max="8" width="66.453125" customWidth="1"/>
  </cols>
  <sheetData>
    <row r="1" spans="1:9" x14ac:dyDescent="0.2">
      <c r="A1" t="s">
        <v>12</v>
      </c>
      <c r="B1" t="s">
        <v>13</v>
      </c>
      <c r="C1" t="s">
        <v>14</v>
      </c>
      <c r="D1" t="s">
        <v>15</v>
      </c>
      <c r="E1" t="s">
        <v>16</v>
      </c>
      <c r="F1" s="1"/>
      <c r="H1" t="str">
        <f ca="1">"%TeXソース("&amp;RIGHT(CELL("filename",D1),LEN(CELL("filename",D1))-FIND("]",CELL("filename",D1)))&amp;")"</f>
        <v>%TeXソース(6)</v>
      </c>
    </row>
    <row r="2" spans="1:9" x14ac:dyDescent="0.2">
      <c r="A2" t="s">
        <v>50</v>
      </c>
      <c r="B2" s="2"/>
      <c r="C2" t="s">
        <v>208</v>
      </c>
      <c r="F2" s="1"/>
      <c r="H2" t="str">
        <f>IF(B2&lt;&gt;"","\section{"&amp;B2&amp;"} ","")</f>
        <v/>
      </c>
    </row>
    <row r="3" spans="1:9" x14ac:dyDescent="0.2">
      <c r="A3" t="s">
        <v>51</v>
      </c>
      <c r="B3" s="2" t="s">
        <v>190</v>
      </c>
      <c r="C3" t="s">
        <v>209</v>
      </c>
      <c r="E3" t="s">
        <v>18</v>
      </c>
      <c r="H3" t="str">
        <f>IF(B3&lt;&gt;"","\pagecolor{"&amp;B3&amp;"} %スライドの背景色","")</f>
        <v>\pagecolor{black} %スライドの背景色</v>
      </c>
    </row>
    <row r="4" spans="1:9" x14ac:dyDescent="0.2">
      <c r="A4" t="s">
        <v>52</v>
      </c>
      <c r="B4" s="2" t="s">
        <v>186</v>
      </c>
      <c r="C4" t="s">
        <v>19</v>
      </c>
      <c r="H4" t="str">
        <f>IF(B4&lt;&gt;"","\color{"&amp;B4&amp;"}%文字色","")</f>
        <v>\color{white}%文字色</v>
      </c>
    </row>
    <row r="5" spans="1:9" x14ac:dyDescent="0.2">
      <c r="A5" t="s">
        <v>170</v>
      </c>
      <c r="B5" s="2"/>
      <c r="C5" t="s">
        <v>188</v>
      </c>
      <c r="H5" t="str">
        <f>IF(B5&lt;&gt;"",B5&amp;"\\%スライド中の文章1","")</f>
        <v/>
      </c>
    </row>
    <row r="6" spans="1:9" x14ac:dyDescent="0.2">
      <c r="A6" t="s">
        <v>171</v>
      </c>
      <c r="B6" s="2"/>
      <c r="C6" t="s">
        <v>189</v>
      </c>
      <c r="H6" t="str">
        <f>IF(B6&lt;&gt;"",B6&amp;"\\%スライド中の文章2","")</f>
        <v/>
      </c>
    </row>
    <row r="7" spans="1:9" x14ac:dyDescent="0.2">
      <c r="B7" s="2"/>
    </row>
    <row r="8" spans="1:9" x14ac:dyDescent="0.2">
      <c r="A8" t="s">
        <v>172</v>
      </c>
      <c r="B8" s="2"/>
      <c r="C8" t="s">
        <v>207</v>
      </c>
      <c r="D8" t="s">
        <v>194</v>
      </c>
      <c r="H8" t="str">
        <f>IF(B$8="使う","\begin{itemize}%記号付き箇条書き","")</f>
        <v/>
      </c>
    </row>
    <row r="9" spans="1:9" x14ac:dyDescent="0.2">
      <c r="A9" t="s">
        <v>20</v>
      </c>
      <c r="B9" s="2"/>
      <c r="C9" t="s">
        <v>195</v>
      </c>
      <c r="I9" t="str">
        <f>IF(B$8="使う",IF(B9&lt;&gt;"","\item "&amp;B9,""),"")</f>
        <v/>
      </c>
    </row>
    <row r="10" spans="1:9" x14ac:dyDescent="0.2">
      <c r="A10" t="s">
        <v>21</v>
      </c>
      <c r="B10" s="2"/>
      <c r="I10" t="str">
        <f>IF(B$8="使う",IF(B10&lt;&gt;"","\item "&amp;B10,""),"")</f>
        <v/>
      </c>
    </row>
    <row r="11" spans="1:9" x14ac:dyDescent="0.2">
      <c r="A11" t="s">
        <v>22</v>
      </c>
      <c r="B11" s="2"/>
      <c r="I11" t="str">
        <f t="shared" ref="I11:I18" si="0">IF(B$8="使う",IF(B11&lt;&gt;"","\item "&amp;B11,""),"")</f>
        <v/>
      </c>
    </row>
    <row r="12" spans="1:9" x14ac:dyDescent="0.2">
      <c r="A12" t="s">
        <v>23</v>
      </c>
      <c r="B12" s="2"/>
      <c r="I12" t="str">
        <f t="shared" si="0"/>
        <v/>
      </c>
    </row>
    <row r="13" spans="1:9" x14ac:dyDescent="0.2">
      <c r="A13" t="s">
        <v>24</v>
      </c>
      <c r="B13" s="2"/>
      <c r="I13" t="str">
        <f t="shared" si="0"/>
        <v/>
      </c>
    </row>
    <row r="14" spans="1:9" x14ac:dyDescent="0.2">
      <c r="A14" t="s">
        <v>25</v>
      </c>
      <c r="B14" s="2"/>
      <c r="I14" t="str">
        <f t="shared" si="0"/>
        <v/>
      </c>
    </row>
    <row r="15" spans="1:9" x14ac:dyDescent="0.2">
      <c r="A15" t="s">
        <v>26</v>
      </c>
      <c r="B15" s="2"/>
      <c r="I15" t="str">
        <f t="shared" si="0"/>
        <v/>
      </c>
    </row>
    <row r="16" spans="1:9" x14ac:dyDescent="0.2">
      <c r="A16" t="s">
        <v>27</v>
      </c>
      <c r="B16" s="2"/>
      <c r="I16" t="str">
        <f t="shared" si="0"/>
        <v/>
      </c>
    </row>
    <row r="17" spans="1:9" x14ac:dyDescent="0.2">
      <c r="A17" t="s">
        <v>28</v>
      </c>
      <c r="B17" s="2"/>
      <c r="I17" t="str">
        <f t="shared" si="0"/>
        <v/>
      </c>
    </row>
    <row r="18" spans="1:9" x14ac:dyDescent="0.2">
      <c r="A18" t="s">
        <v>29</v>
      </c>
      <c r="B18" s="2"/>
      <c r="I18" t="str">
        <f t="shared" si="0"/>
        <v/>
      </c>
    </row>
    <row r="19" spans="1:9" x14ac:dyDescent="0.2">
      <c r="B19" s="2"/>
      <c r="H19" t="str">
        <f>IF(B$8="使う","\end{itemize}%記号付き箇条書き","")</f>
        <v/>
      </c>
    </row>
    <row r="20" spans="1:9" x14ac:dyDescent="0.2">
      <c r="B20" s="2"/>
    </row>
    <row r="21" spans="1:9" x14ac:dyDescent="0.2">
      <c r="A21" t="s">
        <v>173</v>
      </c>
      <c r="B21" s="2"/>
      <c r="C21" t="s">
        <v>207</v>
      </c>
      <c r="D21" t="s">
        <v>194</v>
      </c>
      <c r="H21" t="str">
        <f>IF(B$21="使う","\begin{enumerate}%記号付き箇条書き","")</f>
        <v/>
      </c>
    </row>
    <row r="22" spans="1:9" x14ac:dyDescent="0.2">
      <c r="A22" t="s">
        <v>20</v>
      </c>
      <c r="B22" s="2"/>
      <c r="C22" t="s">
        <v>195</v>
      </c>
      <c r="I22" t="str">
        <f>IF(B$21="使う",IF(B22&lt;&gt;"","\item "&amp;B22,""),"")</f>
        <v/>
      </c>
    </row>
    <row r="23" spans="1:9" x14ac:dyDescent="0.2">
      <c r="A23" t="s">
        <v>21</v>
      </c>
      <c r="B23" s="2"/>
      <c r="I23" t="str">
        <f t="shared" ref="I23:I31" si="1">IF(B$21="使う",IF(B23&lt;&gt;"","\item "&amp;B23,""),"")</f>
        <v/>
      </c>
    </row>
    <row r="24" spans="1:9" x14ac:dyDescent="0.2">
      <c r="A24" t="s">
        <v>22</v>
      </c>
      <c r="B24" s="2"/>
      <c r="I24" t="str">
        <f t="shared" si="1"/>
        <v/>
      </c>
    </row>
    <row r="25" spans="1:9" x14ac:dyDescent="0.2">
      <c r="A25" t="s">
        <v>23</v>
      </c>
      <c r="B25" s="2"/>
      <c r="I25" t="str">
        <f t="shared" si="1"/>
        <v/>
      </c>
    </row>
    <row r="26" spans="1:9" x14ac:dyDescent="0.2">
      <c r="A26" t="s">
        <v>24</v>
      </c>
      <c r="B26" s="2"/>
      <c r="I26" t="str">
        <f t="shared" si="1"/>
        <v/>
      </c>
    </row>
    <row r="27" spans="1:9" x14ac:dyDescent="0.2">
      <c r="A27" t="s">
        <v>25</v>
      </c>
      <c r="B27" s="2"/>
      <c r="I27" t="str">
        <f t="shared" si="1"/>
        <v/>
      </c>
    </row>
    <row r="28" spans="1:9" x14ac:dyDescent="0.2">
      <c r="A28" t="s">
        <v>26</v>
      </c>
      <c r="B28" s="2"/>
      <c r="I28" t="str">
        <f t="shared" si="1"/>
        <v/>
      </c>
    </row>
    <row r="29" spans="1:9" x14ac:dyDescent="0.2">
      <c r="A29" t="s">
        <v>27</v>
      </c>
      <c r="B29" s="2"/>
      <c r="I29" t="str">
        <f t="shared" si="1"/>
        <v/>
      </c>
    </row>
    <row r="30" spans="1:9" x14ac:dyDescent="0.2">
      <c r="A30" t="s">
        <v>28</v>
      </c>
      <c r="B30" s="2"/>
      <c r="I30" t="str">
        <f t="shared" si="1"/>
        <v/>
      </c>
    </row>
    <row r="31" spans="1:9" x14ac:dyDescent="0.2">
      <c r="A31" t="s">
        <v>29</v>
      </c>
      <c r="B31" s="2"/>
      <c r="I31" t="str">
        <f t="shared" si="1"/>
        <v/>
      </c>
    </row>
    <row r="32" spans="1:9" x14ac:dyDescent="0.2">
      <c r="B32" s="2"/>
      <c r="H32" t="str">
        <f>IF(B$21="使う","\end{enumerate}%記号付き箇条書き","")</f>
        <v/>
      </c>
    </row>
    <row r="33" spans="1:9" x14ac:dyDescent="0.2">
      <c r="B33" s="2"/>
    </row>
    <row r="34" spans="1:9" x14ac:dyDescent="0.2">
      <c r="A34" t="s">
        <v>174</v>
      </c>
      <c r="B34" s="2"/>
      <c r="C34" t="s">
        <v>207</v>
      </c>
      <c r="D34" t="s">
        <v>194</v>
      </c>
      <c r="H34" t="str">
        <f>IF(B$34="使う","\begin{description}%語句説明箇条書き","")</f>
        <v/>
      </c>
    </row>
    <row r="35" spans="1:9" x14ac:dyDescent="0.2">
      <c r="A35" t="s">
        <v>30</v>
      </c>
      <c r="B35" s="2"/>
      <c r="C35" t="s">
        <v>196</v>
      </c>
      <c r="D35" t="s">
        <v>198</v>
      </c>
      <c r="I35" t="str">
        <f>IF(B$34="使う",IF(AND(B35&lt;&gt;"",B36&lt;&gt;""),"\item["&amp;B35&amp;"]"&amp;B36,""),"")</f>
        <v/>
      </c>
    </row>
    <row r="36" spans="1:9" x14ac:dyDescent="0.2">
      <c r="A36" t="s">
        <v>31</v>
      </c>
      <c r="B36" s="2"/>
      <c r="C36" t="s">
        <v>197</v>
      </c>
      <c r="D36" t="s">
        <v>199</v>
      </c>
    </row>
    <row r="37" spans="1:9" x14ac:dyDescent="0.2">
      <c r="A37" t="s">
        <v>32</v>
      </c>
      <c r="B37" s="2"/>
      <c r="I37" t="str">
        <f>IF(B$34="使う",IF(AND(B37&lt;&gt;"",B38&lt;&gt;""),"\item["&amp;B37&amp;"]"&amp;B38,""),"")</f>
        <v/>
      </c>
    </row>
    <row r="38" spans="1:9" x14ac:dyDescent="0.2">
      <c r="A38" t="s">
        <v>33</v>
      </c>
      <c r="B38" s="2"/>
    </row>
    <row r="39" spans="1:9" x14ac:dyDescent="0.2">
      <c r="A39" t="s">
        <v>34</v>
      </c>
      <c r="B39" s="2"/>
      <c r="I39" t="str">
        <f>IF(B$34="使う",IF(AND(B39&lt;&gt;"",B40&lt;&gt;""),"\item["&amp;B39&amp;"]"&amp;B40,""),"")</f>
        <v/>
      </c>
    </row>
    <row r="40" spans="1:9" x14ac:dyDescent="0.2">
      <c r="A40" t="s">
        <v>35</v>
      </c>
      <c r="B40" s="2"/>
    </row>
    <row r="41" spans="1:9" x14ac:dyDescent="0.2">
      <c r="A41" t="s">
        <v>36</v>
      </c>
      <c r="B41" s="2"/>
      <c r="I41" t="str">
        <f>IF(B$34="使う",IF(AND(B41&lt;&gt;"",B42&lt;&gt;""),"\item["&amp;B41&amp;"]"&amp;B42,""),"")</f>
        <v/>
      </c>
    </row>
    <row r="42" spans="1:9" x14ac:dyDescent="0.2">
      <c r="A42" t="s">
        <v>37</v>
      </c>
      <c r="B42" s="2"/>
    </row>
    <row r="43" spans="1:9" x14ac:dyDescent="0.2">
      <c r="A43" t="s">
        <v>38</v>
      </c>
      <c r="B43" s="2"/>
      <c r="I43" t="str">
        <f>IF(B$34="使う",IF(AND(B43&lt;&gt;"",B44&lt;&gt;""),"\item["&amp;B43&amp;"]"&amp;B44,""),"")</f>
        <v/>
      </c>
    </row>
    <row r="44" spans="1:9" x14ac:dyDescent="0.2">
      <c r="A44" t="s">
        <v>39</v>
      </c>
      <c r="B44" s="2"/>
    </row>
    <row r="45" spans="1:9" x14ac:dyDescent="0.2">
      <c r="A45" t="s">
        <v>40</v>
      </c>
      <c r="B45" s="2"/>
      <c r="I45" t="str">
        <f>IF(B$34="使う",IF(AND(B45&lt;&gt;"",B46&lt;&gt;""),"\item["&amp;B45&amp;"]"&amp;B46,""),"")</f>
        <v/>
      </c>
    </row>
    <row r="46" spans="1:9" x14ac:dyDescent="0.2">
      <c r="A46" t="s">
        <v>41</v>
      </c>
      <c r="B46" s="2"/>
    </row>
    <row r="47" spans="1:9" x14ac:dyDescent="0.2">
      <c r="A47" t="s">
        <v>42</v>
      </c>
      <c r="B47" s="2"/>
      <c r="I47" t="str">
        <f>IF(B$34="使う",IF(AND(B47&lt;&gt;"",B48&lt;&gt;""),"\item["&amp;B47&amp;"]"&amp;B48,""),"")</f>
        <v/>
      </c>
    </row>
    <row r="48" spans="1:9" x14ac:dyDescent="0.2">
      <c r="A48" t="s">
        <v>43</v>
      </c>
      <c r="B48" s="2"/>
    </row>
    <row r="49" spans="1:9" x14ac:dyDescent="0.2">
      <c r="A49" t="s">
        <v>44</v>
      </c>
      <c r="B49" s="2"/>
      <c r="I49" t="str">
        <f>IF(B$34="使う",IF(AND(B49&lt;&gt;"",B50&lt;&gt;""),"\item["&amp;B49&amp;"]"&amp;B50,""),"")</f>
        <v/>
      </c>
    </row>
    <row r="50" spans="1:9" x14ac:dyDescent="0.2">
      <c r="A50" t="s">
        <v>45</v>
      </c>
      <c r="B50" s="2"/>
    </row>
    <row r="51" spans="1:9" x14ac:dyDescent="0.2">
      <c r="A51" t="s">
        <v>46</v>
      </c>
      <c r="B51" s="2"/>
      <c r="I51" t="str">
        <f>IF(B$34="使う",IF(AND(B51&lt;&gt;"",B52&lt;&gt;""),"\item["&amp;B51&amp;"]"&amp;B52,""),"")</f>
        <v/>
      </c>
    </row>
    <row r="52" spans="1:9" x14ac:dyDescent="0.2">
      <c r="A52" t="s">
        <v>47</v>
      </c>
      <c r="B52" s="2"/>
    </row>
    <row r="53" spans="1:9" x14ac:dyDescent="0.2">
      <c r="A53" t="s">
        <v>48</v>
      </c>
      <c r="B53" s="2"/>
      <c r="I53" t="str">
        <f>IF(B$34="使う",IF(AND(B53&lt;&gt;"",B54&lt;&gt;""),"\item["&amp;B53&amp;"]"&amp;B54,""),"")</f>
        <v/>
      </c>
    </row>
    <row r="54" spans="1:9" x14ac:dyDescent="0.2">
      <c r="A54" t="s">
        <v>49</v>
      </c>
      <c r="B54" s="2"/>
    </row>
    <row r="55" spans="1:9" x14ac:dyDescent="0.2">
      <c r="B55" s="2"/>
    </row>
    <row r="56" spans="1:9" x14ac:dyDescent="0.2">
      <c r="B56" s="2"/>
      <c r="H56" t="str">
        <f>IF(B$34="使う","\end{description}%語句説明箇条書き","")</f>
        <v/>
      </c>
      <c r="I56" t="str">
        <f>IF(B$34="使う",IF(AND(B56&lt;&gt;"",B58&lt;&gt;""),"\item["&amp;B56&amp;"]"&amp;B58,""),"")</f>
        <v/>
      </c>
    </row>
    <row r="57" spans="1:9" x14ac:dyDescent="0.2">
      <c r="B57" s="2"/>
    </row>
    <row r="58" spans="1:9" x14ac:dyDescent="0.2">
      <c r="A58" t="s">
        <v>180</v>
      </c>
      <c r="B58" s="2"/>
      <c r="C58" t="s">
        <v>207</v>
      </c>
      <c r="D58" t="s">
        <v>194</v>
      </c>
      <c r="H58" t="s">
        <v>184</v>
      </c>
    </row>
    <row r="59" spans="1:9" x14ac:dyDescent="0.2">
      <c r="A59" t="s">
        <v>181</v>
      </c>
      <c r="B59" s="2"/>
      <c r="C59" t="s">
        <v>205</v>
      </c>
      <c r="D59" t="s">
        <v>203</v>
      </c>
      <c r="H59" t="str">
        <f>IF(B$58="使う","\begin{minipage}[b]{0.45\textwidth}","")</f>
        <v/>
      </c>
    </row>
    <row r="60" spans="1:9" x14ac:dyDescent="0.2">
      <c r="A60" t="s">
        <v>54</v>
      </c>
      <c r="B60" s="2"/>
      <c r="C60" t="s">
        <v>200</v>
      </c>
      <c r="D60" t="s">
        <v>202</v>
      </c>
      <c r="I60" t="str">
        <f>IF(B$58="使う",B59,"")</f>
        <v/>
      </c>
    </row>
    <row r="61" spans="1:9" x14ac:dyDescent="0.2">
      <c r="A61" t="s">
        <v>182</v>
      </c>
      <c r="B61" s="2"/>
      <c r="C61" t="s">
        <v>204</v>
      </c>
      <c r="D61" t="s">
        <v>206</v>
      </c>
      <c r="I61" t="str">
        <f>IF(B$58="使う","\end{minipage}","")</f>
        <v/>
      </c>
    </row>
    <row r="62" spans="1:9" x14ac:dyDescent="0.2">
      <c r="B62" s="2"/>
      <c r="I62" t="str">
        <f>IF(B$58="使う","\hspace*{0.1cm} % 1 番目の文章と 1 番目の図の間隔","")</f>
        <v/>
      </c>
    </row>
    <row r="63" spans="1:9" x14ac:dyDescent="0.2">
      <c r="B63" s="2"/>
      <c r="I63" t="str">
        <f>IF(B$58="使う","\begin{minipage}{0.45\textwidth}","")</f>
        <v/>
      </c>
    </row>
    <row r="64" spans="1:9" x14ac:dyDescent="0.2">
      <c r="B64" s="2"/>
      <c r="I64" t="str">
        <f>IF(B$58="使う","\begin{figure}[H]","")</f>
        <v/>
      </c>
    </row>
    <row r="65" spans="1:9" x14ac:dyDescent="0.2">
      <c r="B65" s="2"/>
      <c r="I65" t="str">
        <f>IF(B$58="使う","\includegraphics[clip,width=3.3cm]{./image/"&amp;B60&amp;"}","")</f>
        <v/>
      </c>
    </row>
    <row r="66" spans="1:9" x14ac:dyDescent="0.2">
      <c r="B66" s="2"/>
      <c r="I66" t="str">
        <f>IF(B$58="使う","\vspace*{-0.5cm} % 図とキャプションの間隔","")</f>
        <v/>
      </c>
    </row>
    <row r="67" spans="1:9" x14ac:dyDescent="0.2">
      <c r="B67" s="2"/>
      <c r="I67" t="str">
        <f>IF(B$58="使う","\caption{"&amp;B61&amp;"}","")</f>
        <v/>
      </c>
    </row>
    <row r="68" spans="1:9" x14ac:dyDescent="0.2">
      <c r="B68" s="2"/>
      <c r="I68" t="str">
        <f>IF(B$58="使う","\label{db-tarzan}","")</f>
        <v/>
      </c>
    </row>
    <row r="69" spans="1:9" x14ac:dyDescent="0.2">
      <c r="B69" s="2"/>
      <c r="I69" t="str">
        <f>IF(B$58="使う","\end{figure}","")</f>
        <v/>
      </c>
    </row>
    <row r="70" spans="1:9" x14ac:dyDescent="0.2">
      <c r="B70" s="2"/>
      <c r="H70" t="str">
        <f>IF(B$58="使う","\end{minipage}","")</f>
        <v/>
      </c>
    </row>
    <row r="71" spans="1:9" x14ac:dyDescent="0.2">
      <c r="B71" s="2"/>
    </row>
    <row r="72" spans="1:9" x14ac:dyDescent="0.2">
      <c r="A72" t="s">
        <v>183</v>
      </c>
      <c r="B72" s="2"/>
      <c r="C72" t="s">
        <v>207</v>
      </c>
      <c r="D72" t="s">
        <v>194</v>
      </c>
      <c r="H72" t="s">
        <v>185</v>
      </c>
    </row>
    <row r="73" spans="1:9" x14ac:dyDescent="0.2">
      <c r="A73" t="s">
        <v>54</v>
      </c>
      <c r="B73" s="2"/>
      <c r="C73" t="s">
        <v>200</v>
      </c>
      <c r="D73" t="s">
        <v>202</v>
      </c>
      <c r="H73" t="str">
        <f>IF(B$72="使う","\begin{figure}[h]","")</f>
        <v/>
      </c>
    </row>
    <row r="74" spans="1:9" x14ac:dyDescent="0.2">
      <c r="A74" t="s">
        <v>182</v>
      </c>
      <c r="B74" s="2"/>
      <c r="C74" t="s">
        <v>204</v>
      </c>
      <c r="D74" t="s">
        <v>206</v>
      </c>
      <c r="I74" t="str">
        <f>IF(B$72="使う","\begin{center}","")</f>
        <v/>
      </c>
    </row>
    <row r="75" spans="1:9" x14ac:dyDescent="0.2">
      <c r="B75" s="2"/>
      <c r="I75" t="str">
        <f>IF(B$72="使う","\includegraphics[clip,width=7cm]{./image/"&amp;B73&amp;"}","")</f>
        <v/>
      </c>
    </row>
    <row r="76" spans="1:9" x14ac:dyDescent="0.2">
      <c r="B76" s="2"/>
      <c r="I76" t="str">
        <f>IF(B$72="使う","\vspace*{-0.3cm} % 図とキャプションの間隔","")</f>
        <v/>
      </c>
    </row>
    <row r="77" spans="1:9" x14ac:dyDescent="0.2">
      <c r="B77" s="2"/>
      <c r="I77" t="str">
        <f>IF(B$72="使う","\caption{"&amp;B74&amp;"}","")</f>
        <v/>
      </c>
    </row>
    <row r="78" spans="1:9" x14ac:dyDescent="0.2">
      <c r="B78" s="2"/>
      <c r="I78" t="str">
        <f>IF(B$72="使う","\end{center}","")</f>
        <v/>
      </c>
    </row>
    <row r="79" spans="1:9" x14ac:dyDescent="0.2">
      <c r="B79" s="2"/>
      <c r="I79" t="str">
        <f>IF(B$72="使う","\label{"&amp;B74&amp;"}","")</f>
        <v/>
      </c>
    </row>
    <row r="80" spans="1:9" x14ac:dyDescent="0.2">
      <c r="B80" s="2"/>
      <c r="H80" t="str">
        <f>IF(B$72="使う","\end{figure}","")</f>
        <v/>
      </c>
    </row>
    <row r="81" spans="2:2" x14ac:dyDescent="0.2">
      <c r="B81" s="2"/>
    </row>
    <row r="82" spans="2:2" x14ac:dyDescent="0.2">
      <c r="B82" s="2"/>
    </row>
    <row r="83" spans="2:2" x14ac:dyDescent="0.2">
      <c r="B83" s="2"/>
    </row>
    <row r="84" spans="2:2" x14ac:dyDescent="0.2">
      <c r="B84" s="2"/>
    </row>
    <row r="85" spans="2:2" x14ac:dyDescent="0.2">
      <c r="B85" s="2"/>
    </row>
    <row r="86" spans="2:2" x14ac:dyDescent="0.2">
      <c r="B86" s="2"/>
    </row>
    <row r="87" spans="2:2" x14ac:dyDescent="0.2">
      <c r="B87" s="2"/>
    </row>
    <row r="88" spans="2:2" x14ac:dyDescent="0.2">
      <c r="B88" s="2"/>
    </row>
    <row r="89" spans="2:2" x14ac:dyDescent="0.2">
      <c r="B89" s="2"/>
    </row>
    <row r="90" spans="2:2" x14ac:dyDescent="0.2">
      <c r="B90" s="2"/>
    </row>
    <row r="91" spans="2:2" x14ac:dyDescent="0.2">
      <c r="B91" s="2"/>
    </row>
    <row r="92" spans="2:2" x14ac:dyDescent="0.2">
      <c r="B92" s="2"/>
    </row>
    <row r="93" spans="2:2" x14ac:dyDescent="0.2">
      <c r="B93" s="2"/>
    </row>
    <row r="94" spans="2:2" x14ac:dyDescent="0.2">
      <c r="B94" s="2"/>
    </row>
    <row r="95" spans="2:2" x14ac:dyDescent="0.2">
      <c r="B95" s="2"/>
    </row>
    <row r="96" spans="2:2" x14ac:dyDescent="0.2">
      <c r="B96" s="2"/>
    </row>
    <row r="97" spans="2:2" x14ac:dyDescent="0.2">
      <c r="B97" s="2"/>
    </row>
    <row r="98" spans="2:2" x14ac:dyDescent="0.2">
      <c r="B98" s="2"/>
    </row>
    <row r="99" spans="2:2" x14ac:dyDescent="0.2">
      <c r="B99" s="2"/>
    </row>
    <row r="100" spans="2:2" x14ac:dyDescent="0.2">
      <c r="B100" s="2"/>
    </row>
    <row r="101" spans="2:2" x14ac:dyDescent="0.2">
      <c r="B101" s="2"/>
    </row>
    <row r="102" spans="2:2" x14ac:dyDescent="0.2">
      <c r="B102" s="2"/>
    </row>
    <row r="103" spans="2:2" x14ac:dyDescent="0.2">
      <c r="B103" s="2"/>
    </row>
    <row r="104" spans="2:2" x14ac:dyDescent="0.2">
      <c r="B104" s="2"/>
    </row>
    <row r="105" spans="2:2" x14ac:dyDescent="0.2">
      <c r="B105" s="2"/>
    </row>
    <row r="106" spans="2:2" x14ac:dyDescent="0.2">
      <c r="B106" s="2"/>
    </row>
    <row r="107" spans="2:2" x14ac:dyDescent="0.2">
      <c r="B107" s="2"/>
    </row>
    <row r="108" spans="2:2" x14ac:dyDescent="0.2">
      <c r="B108" s="2"/>
    </row>
    <row r="109" spans="2:2" x14ac:dyDescent="0.2">
      <c r="B109" s="2"/>
    </row>
    <row r="110" spans="2:2" x14ac:dyDescent="0.2">
      <c r="B110" s="2"/>
    </row>
    <row r="111" spans="2:2" x14ac:dyDescent="0.2">
      <c r="B111" s="2"/>
    </row>
    <row r="112" spans="2:2" x14ac:dyDescent="0.2">
      <c r="B112" s="2"/>
    </row>
    <row r="113" spans="2:2" x14ac:dyDescent="0.2">
      <c r="B113" s="2"/>
    </row>
    <row r="114" spans="2:2" x14ac:dyDescent="0.2">
      <c r="B114" s="2"/>
    </row>
    <row r="115" spans="2:2" x14ac:dyDescent="0.2">
      <c r="B115" s="2"/>
    </row>
    <row r="116" spans="2:2" x14ac:dyDescent="0.2">
      <c r="B116" s="2"/>
    </row>
    <row r="117" spans="2:2" x14ac:dyDescent="0.2">
      <c r="B117" s="2"/>
    </row>
    <row r="118" spans="2:2" x14ac:dyDescent="0.2">
      <c r="B118" s="2"/>
    </row>
    <row r="119" spans="2:2" x14ac:dyDescent="0.2">
      <c r="B119" s="2"/>
    </row>
    <row r="120" spans="2:2" x14ac:dyDescent="0.2">
      <c r="B120" s="2"/>
    </row>
    <row r="121" spans="2:2" x14ac:dyDescent="0.2">
      <c r="B121" s="2"/>
    </row>
    <row r="122" spans="2:2" x14ac:dyDescent="0.2">
      <c r="B122" s="2"/>
    </row>
    <row r="123" spans="2:2" x14ac:dyDescent="0.2">
      <c r="B123" s="2"/>
    </row>
    <row r="124" spans="2:2" x14ac:dyDescent="0.2">
      <c r="B124" s="2"/>
    </row>
    <row r="125" spans="2:2" x14ac:dyDescent="0.2">
      <c r="B125" s="2"/>
    </row>
    <row r="126" spans="2:2" x14ac:dyDescent="0.2">
      <c r="B126" s="2"/>
    </row>
    <row r="127" spans="2:2" x14ac:dyDescent="0.2">
      <c r="B127" s="2"/>
    </row>
    <row r="128" spans="2:2" x14ac:dyDescent="0.2">
      <c r="B128" s="2"/>
    </row>
    <row r="129" spans="2:2" x14ac:dyDescent="0.2">
      <c r="B129" s="2"/>
    </row>
    <row r="130" spans="2:2" x14ac:dyDescent="0.2">
      <c r="B130" s="2"/>
    </row>
    <row r="131" spans="2:2" x14ac:dyDescent="0.2">
      <c r="B131" s="2"/>
    </row>
    <row r="132" spans="2:2" x14ac:dyDescent="0.2">
      <c r="B132" s="2"/>
    </row>
    <row r="133" spans="2:2" x14ac:dyDescent="0.2">
      <c r="B133" s="2"/>
    </row>
    <row r="134" spans="2:2" x14ac:dyDescent="0.2">
      <c r="B134" s="2"/>
    </row>
    <row r="135" spans="2:2" x14ac:dyDescent="0.2">
      <c r="B135" s="2"/>
    </row>
    <row r="136" spans="2:2" x14ac:dyDescent="0.2">
      <c r="B136" s="2"/>
    </row>
    <row r="137" spans="2:2" x14ac:dyDescent="0.2">
      <c r="B137" s="2"/>
    </row>
    <row r="138" spans="2:2" x14ac:dyDescent="0.2">
      <c r="B138" s="2"/>
    </row>
    <row r="139" spans="2:2" x14ac:dyDescent="0.2">
      <c r="B139" s="2"/>
    </row>
    <row r="140" spans="2:2" x14ac:dyDescent="0.2">
      <c r="B140" s="2"/>
    </row>
    <row r="141" spans="2:2" x14ac:dyDescent="0.2">
      <c r="B141" s="2"/>
    </row>
    <row r="142" spans="2:2" x14ac:dyDescent="0.2">
      <c r="B142" s="2"/>
    </row>
    <row r="143" spans="2:2" x14ac:dyDescent="0.2">
      <c r="B143" s="2"/>
    </row>
    <row r="144" spans="2:2" x14ac:dyDescent="0.2">
      <c r="B144" s="2"/>
    </row>
    <row r="145" spans="2:2" x14ac:dyDescent="0.2">
      <c r="B145" s="2"/>
    </row>
    <row r="146" spans="2:2" x14ac:dyDescent="0.2">
      <c r="B146" s="2"/>
    </row>
    <row r="147" spans="2:2" x14ac:dyDescent="0.2">
      <c r="B147" s="2"/>
    </row>
    <row r="148" spans="2:2" x14ac:dyDescent="0.2">
      <c r="B148" s="2"/>
    </row>
    <row r="149" spans="2:2" x14ac:dyDescent="0.2">
      <c r="B149" s="2"/>
    </row>
    <row r="150" spans="2:2" x14ac:dyDescent="0.2">
      <c r="B150" s="2"/>
    </row>
    <row r="151" spans="2:2" x14ac:dyDescent="0.2">
      <c r="B151" s="2"/>
    </row>
    <row r="152" spans="2:2" x14ac:dyDescent="0.2">
      <c r="B152" s="2"/>
    </row>
    <row r="153" spans="2:2" x14ac:dyDescent="0.2">
      <c r="B153" s="2"/>
    </row>
    <row r="154" spans="2:2" x14ac:dyDescent="0.2">
      <c r="B154" s="2"/>
    </row>
    <row r="155" spans="2:2" x14ac:dyDescent="0.2">
      <c r="B155" s="2"/>
    </row>
    <row r="156" spans="2:2" x14ac:dyDescent="0.2">
      <c r="B156" s="2"/>
    </row>
    <row r="157" spans="2:2" x14ac:dyDescent="0.2">
      <c r="B157" s="2"/>
    </row>
    <row r="158" spans="2:2" x14ac:dyDescent="0.2">
      <c r="B158" s="2"/>
    </row>
    <row r="159" spans="2:2" x14ac:dyDescent="0.2">
      <c r="B159" s="2"/>
    </row>
    <row r="160" spans="2:2" x14ac:dyDescent="0.2">
      <c r="B160" s="2"/>
    </row>
    <row r="161" spans="2:2" x14ac:dyDescent="0.2">
      <c r="B161" s="2"/>
    </row>
    <row r="162" spans="2:2" x14ac:dyDescent="0.2">
      <c r="B162" s="2"/>
    </row>
    <row r="163" spans="2:2" x14ac:dyDescent="0.2">
      <c r="B163" s="2"/>
    </row>
    <row r="164" spans="2:2" x14ac:dyDescent="0.2">
      <c r="B164" s="2"/>
    </row>
    <row r="165" spans="2:2" x14ac:dyDescent="0.2">
      <c r="B165" s="2"/>
    </row>
    <row r="166" spans="2:2" x14ac:dyDescent="0.2">
      <c r="B166" s="2"/>
    </row>
    <row r="167" spans="2:2" x14ac:dyDescent="0.2">
      <c r="B167" s="2"/>
    </row>
    <row r="168" spans="2:2" x14ac:dyDescent="0.2">
      <c r="B168" s="2"/>
    </row>
    <row r="169" spans="2:2" x14ac:dyDescent="0.2">
      <c r="B169" s="2"/>
    </row>
    <row r="170" spans="2:2" x14ac:dyDescent="0.2">
      <c r="B170" s="2"/>
    </row>
    <row r="171" spans="2:2" x14ac:dyDescent="0.2">
      <c r="B171" s="2"/>
    </row>
    <row r="172" spans="2:2" x14ac:dyDescent="0.2">
      <c r="B172" s="2"/>
    </row>
    <row r="173" spans="2:2" x14ac:dyDescent="0.2">
      <c r="B173" s="2"/>
    </row>
    <row r="174" spans="2:2" x14ac:dyDescent="0.2">
      <c r="B174" s="2"/>
    </row>
    <row r="175" spans="2:2" x14ac:dyDescent="0.2">
      <c r="B175" s="2"/>
    </row>
    <row r="176" spans="2:2" x14ac:dyDescent="0.2">
      <c r="B176" s="2"/>
    </row>
    <row r="177" spans="2:2" x14ac:dyDescent="0.2">
      <c r="B177" s="2"/>
    </row>
    <row r="178" spans="2:2" x14ac:dyDescent="0.2">
      <c r="B178" s="2"/>
    </row>
    <row r="179" spans="2:2" x14ac:dyDescent="0.2">
      <c r="B179" s="2"/>
    </row>
    <row r="180" spans="2:2" x14ac:dyDescent="0.2">
      <c r="B180" s="2"/>
    </row>
    <row r="181" spans="2:2" x14ac:dyDescent="0.2">
      <c r="B181" s="2"/>
    </row>
    <row r="182" spans="2:2" x14ac:dyDescent="0.2">
      <c r="B182" s="2"/>
    </row>
    <row r="183" spans="2:2" x14ac:dyDescent="0.2">
      <c r="B183" s="2"/>
    </row>
    <row r="184" spans="2:2" x14ac:dyDescent="0.2">
      <c r="B184" s="2"/>
    </row>
    <row r="185" spans="2:2" x14ac:dyDescent="0.2">
      <c r="B185" s="2"/>
    </row>
    <row r="186" spans="2:2" x14ac:dyDescent="0.2">
      <c r="B186" s="2"/>
    </row>
    <row r="187" spans="2:2" x14ac:dyDescent="0.2">
      <c r="B187" s="2"/>
    </row>
    <row r="188" spans="2:2" x14ac:dyDescent="0.2">
      <c r="B188" s="2"/>
    </row>
    <row r="189" spans="2:2" x14ac:dyDescent="0.2">
      <c r="B189" s="2"/>
    </row>
    <row r="190" spans="2:2" x14ac:dyDescent="0.2">
      <c r="B190" s="2"/>
    </row>
    <row r="191" spans="2:2" x14ac:dyDescent="0.2">
      <c r="B191" s="2"/>
    </row>
    <row r="192" spans="2:2" x14ac:dyDescent="0.2">
      <c r="B192" s="2"/>
    </row>
    <row r="193" spans="2:2" x14ac:dyDescent="0.2">
      <c r="B193" s="2"/>
    </row>
    <row r="194" spans="2:2" x14ac:dyDescent="0.2">
      <c r="B194" s="2"/>
    </row>
    <row r="195" spans="2:2" x14ac:dyDescent="0.2">
      <c r="B195" s="2"/>
    </row>
    <row r="196" spans="2:2" x14ac:dyDescent="0.2">
      <c r="B196" s="2"/>
    </row>
    <row r="197" spans="2:2" x14ac:dyDescent="0.2">
      <c r="B197" s="2"/>
    </row>
    <row r="198" spans="2:2" x14ac:dyDescent="0.2">
      <c r="B198" s="2"/>
    </row>
    <row r="199" spans="2:2" x14ac:dyDescent="0.2">
      <c r="B199" s="2"/>
    </row>
    <row r="200" spans="2:2" x14ac:dyDescent="0.2">
      <c r="B200" s="2"/>
    </row>
    <row r="201" spans="2:2" x14ac:dyDescent="0.2">
      <c r="B201" s="2"/>
    </row>
    <row r="202" spans="2:2" x14ac:dyDescent="0.2">
      <c r="B202" s="2"/>
    </row>
    <row r="203" spans="2:2" x14ac:dyDescent="0.2">
      <c r="B203" s="2"/>
    </row>
    <row r="204" spans="2:2" x14ac:dyDescent="0.2">
      <c r="B204" s="2"/>
    </row>
    <row r="205" spans="2:2" x14ac:dyDescent="0.2">
      <c r="B205" s="2"/>
    </row>
    <row r="206" spans="2:2" x14ac:dyDescent="0.2">
      <c r="B206" s="2"/>
    </row>
    <row r="207" spans="2:2" x14ac:dyDescent="0.2">
      <c r="B207" s="2"/>
    </row>
    <row r="208" spans="2:2" x14ac:dyDescent="0.2">
      <c r="B208" s="2"/>
    </row>
    <row r="209" spans="2:2" x14ac:dyDescent="0.2">
      <c r="B209" s="2"/>
    </row>
    <row r="210" spans="2:2" x14ac:dyDescent="0.2">
      <c r="B210" s="2"/>
    </row>
    <row r="211" spans="2:2" x14ac:dyDescent="0.2">
      <c r="B211" s="2"/>
    </row>
    <row r="212" spans="2:2" x14ac:dyDescent="0.2">
      <c r="B212" s="2"/>
    </row>
    <row r="213" spans="2:2" x14ac:dyDescent="0.2">
      <c r="B213" s="2"/>
    </row>
    <row r="214" spans="2:2" x14ac:dyDescent="0.2">
      <c r="B214" s="2"/>
    </row>
    <row r="215" spans="2:2" x14ac:dyDescent="0.2">
      <c r="B215" s="2"/>
    </row>
    <row r="216" spans="2:2" x14ac:dyDescent="0.2">
      <c r="B216" s="2"/>
    </row>
    <row r="217" spans="2:2" x14ac:dyDescent="0.2">
      <c r="B217" s="2"/>
    </row>
    <row r="218" spans="2:2" x14ac:dyDescent="0.2">
      <c r="B218" s="2"/>
    </row>
    <row r="219" spans="2:2" x14ac:dyDescent="0.2">
      <c r="B219" s="2"/>
    </row>
    <row r="220" spans="2:2" x14ac:dyDescent="0.2">
      <c r="B220" s="2"/>
    </row>
    <row r="221" spans="2:2" x14ac:dyDescent="0.2">
      <c r="B221" s="2"/>
    </row>
    <row r="222" spans="2:2" x14ac:dyDescent="0.2">
      <c r="B222" s="2"/>
    </row>
    <row r="223" spans="2:2" x14ac:dyDescent="0.2">
      <c r="B223" s="2"/>
    </row>
    <row r="224" spans="2:2" x14ac:dyDescent="0.2">
      <c r="B224" s="2"/>
    </row>
    <row r="225" spans="2:2" x14ac:dyDescent="0.2">
      <c r="B225" s="2"/>
    </row>
    <row r="226" spans="2:2" x14ac:dyDescent="0.2">
      <c r="B226" s="2"/>
    </row>
    <row r="227" spans="2:2" x14ac:dyDescent="0.2">
      <c r="B227" s="2"/>
    </row>
    <row r="228" spans="2:2" x14ac:dyDescent="0.2">
      <c r="B228" s="2"/>
    </row>
    <row r="229" spans="2:2" x14ac:dyDescent="0.2">
      <c r="B229" s="2"/>
    </row>
    <row r="230" spans="2:2" x14ac:dyDescent="0.2">
      <c r="B230" s="2"/>
    </row>
    <row r="231" spans="2:2" x14ac:dyDescent="0.2">
      <c r="B231" s="2"/>
    </row>
    <row r="232" spans="2:2" x14ac:dyDescent="0.2">
      <c r="B232" s="2"/>
    </row>
    <row r="233" spans="2:2" x14ac:dyDescent="0.2">
      <c r="B233" s="2"/>
    </row>
    <row r="234" spans="2:2" x14ac:dyDescent="0.2">
      <c r="B234" s="2"/>
    </row>
    <row r="235" spans="2:2" x14ac:dyDescent="0.2">
      <c r="B235" s="2"/>
    </row>
    <row r="236" spans="2:2" x14ac:dyDescent="0.2">
      <c r="B236" s="2"/>
    </row>
    <row r="237" spans="2:2" x14ac:dyDescent="0.2">
      <c r="B237" s="2"/>
    </row>
    <row r="238" spans="2:2" x14ac:dyDescent="0.2">
      <c r="B238" s="2"/>
    </row>
    <row r="239" spans="2:2" x14ac:dyDescent="0.2">
      <c r="B239" s="2"/>
    </row>
    <row r="240" spans="2:2" x14ac:dyDescent="0.2">
      <c r="B240" s="2"/>
    </row>
    <row r="241" spans="2:2" x14ac:dyDescent="0.2">
      <c r="B241" s="2"/>
    </row>
    <row r="242" spans="2:2" x14ac:dyDescent="0.2">
      <c r="B242" s="2"/>
    </row>
    <row r="243" spans="2:2" x14ac:dyDescent="0.2">
      <c r="B243" s="2"/>
    </row>
    <row r="244" spans="2:2" x14ac:dyDescent="0.2">
      <c r="B244" s="2"/>
    </row>
    <row r="245" spans="2:2" x14ac:dyDescent="0.2">
      <c r="B245" s="2"/>
    </row>
    <row r="246" spans="2:2" x14ac:dyDescent="0.2">
      <c r="B246" s="2"/>
    </row>
    <row r="247" spans="2:2" x14ac:dyDescent="0.2">
      <c r="B247" s="2"/>
    </row>
    <row r="248" spans="2:2" x14ac:dyDescent="0.2">
      <c r="B248" s="2"/>
    </row>
    <row r="249" spans="2:2" x14ac:dyDescent="0.2">
      <c r="B249" s="2"/>
    </row>
    <row r="250" spans="2:2" x14ac:dyDescent="0.2">
      <c r="B250" s="2"/>
    </row>
    <row r="251" spans="2:2" x14ac:dyDescent="0.2">
      <c r="B251" s="2"/>
    </row>
    <row r="252" spans="2:2" x14ac:dyDescent="0.2">
      <c r="B252" s="2"/>
    </row>
    <row r="253" spans="2:2" x14ac:dyDescent="0.2">
      <c r="B253" s="2"/>
    </row>
    <row r="254" spans="2:2" x14ac:dyDescent="0.2">
      <c r="B254" s="2"/>
    </row>
    <row r="255" spans="2:2" x14ac:dyDescent="0.2">
      <c r="B255" s="2"/>
    </row>
    <row r="256" spans="2:2" x14ac:dyDescent="0.2">
      <c r="B256" s="2"/>
    </row>
    <row r="257" spans="2:2" x14ac:dyDescent="0.2">
      <c r="B257" s="2"/>
    </row>
    <row r="258" spans="2:2" x14ac:dyDescent="0.2">
      <c r="B258" s="2"/>
    </row>
    <row r="259" spans="2:2" x14ac:dyDescent="0.2">
      <c r="B259" s="2"/>
    </row>
    <row r="260" spans="2:2" x14ac:dyDescent="0.2">
      <c r="B260" s="2"/>
    </row>
    <row r="261" spans="2:2" x14ac:dyDescent="0.2">
      <c r="B261" s="2"/>
    </row>
    <row r="262" spans="2:2" x14ac:dyDescent="0.2">
      <c r="B262" s="2"/>
    </row>
    <row r="263" spans="2:2" x14ac:dyDescent="0.2">
      <c r="B263" s="2"/>
    </row>
    <row r="264" spans="2:2" x14ac:dyDescent="0.2">
      <c r="B264" s="2"/>
    </row>
    <row r="265" spans="2:2" x14ac:dyDescent="0.2">
      <c r="B265" s="2"/>
    </row>
    <row r="266" spans="2:2" x14ac:dyDescent="0.2">
      <c r="B266" s="2"/>
    </row>
    <row r="267" spans="2:2" x14ac:dyDescent="0.2">
      <c r="B267" s="2"/>
    </row>
    <row r="268" spans="2:2" x14ac:dyDescent="0.2">
      <c r="B268" s="2"/>
    </row>
    <row r="269" spans="2:2" x14ac:dyDescent="0.2">
      <c r="B269" s="2"/>
    </row>
    <row r="270" spans="2:2" x14ac:dyDescent="0.2">
      <c r="B270" s="2"/>
    </row>
    <row r="271" spans="2:2" x14ac:dyDescent="0.2">
      <c r="B271" s="2"/>
    </row>
    <row r="272" spans="2:2" x14ac:dyDescent="0.2">
      <c r="B272" s="2"/>
    </row>
    <row r="273" spans="2:2" x14ac:dyDescent="0.2">
      <c r="B273" s="2"/>
    </row>
    <row r="274" spans="2:2" x14ac:dyDescent="0.2">
      <c r="B274" s="2"/>
    </row>
    <row r="275" spans="2:2" x14ac:dyDescent="0.2">
      <c r="B275" s="2"/>
    </row>
    <row r="276" spans="2:2" x14ac:dyDescent="0.2">
      <c r="B276" s="2"/>
    </row>
    <row r="277" spans="2:2" x14ac:dyDescent="0.2">
      <c r="B277" s="2"/>
    </row>
    <row r="278" spans="2:2" x14ac:dyDescent="0.2">
      <c r="B278" s="2"/>
    </row>
    <row r="279" spans="2:2" x14ac:dyDescent="0.2">
      <c r="B279" s="2"/>
    </row>
    <row r="280" spans="2:2" x14ac:dyDescent="0.2">
      <c r="B280" s="2"/>
    </row>
    <row r="281" spans="2:2" x14ac:dyDescent="0.2">
      <c r="B281" s="2"/>
    </row>
    <row r="282" spans="2:2" x14ac:dyDescent="0.2">
      <c r="B282" s="2"/>
    </row>
    <row r="283" spans="2:2" x14ac:dyDescent="0.2">
      <c r="B283" s="2"/>
    </row>
    <row r="284" spans="2:2" x14ac:dyDescent="0.2">
      <c r="B284" s="2"/>
    </row>
    <row r="285" spans="2:2" x14ac:dyDescent="0.2">
      <c r="B285" s="2"/>
    </row>
    <row r="286" spans="2:2" x14ac:dyDescent="0.2">
      <c r="B286" s="2"/>
    </row>
    <row r="287" spans="2:2" x14ac:dyDescent="0.2">
      <c r="B287" s="2"/>
    </row>
    <row r="288" spans="2:2" x14ac:dyDescent="0.2">
      <c r="B288" s="2"/>
    </row>
    <row r="289" spans="2:2" x14ac:dyDescent="0.2">
      <c r="B289" s="2"/>
    </row>
    <row r="290" spans="2:2" x14ac:dyDescent="0.2">
      <c r="B290" s="2"/>
    </row>
    <row r="291" spans="2:2" x14ac:dyDescent="0.2">
      <c r="B291" s="2"/>
    </row>
    <row r="292" spans="2:2" x14ac:dyDescent="0.2">
      <c r="B292" s="2"/>
    </row>
    <row r="293" spans="2:2" x14ac:dyDescent="0.2">
      <c r="B293" s="2"/>
    </row>
    <row r="294" spans="2:2" x14ac:dyDescent="0.2">
      <c r="B294" s="2"/>
    </row>
    <row r="295" spans="2:2" x14ac:dyDescent="0.2">
      <c r="B295" s="2"/>
    </row>
    <row r="296" spans="2:2" x14ac:dyDescent="0.2">
      <c r="B296" s="2"/>
    </row>
    <row r="297" spans="2:2" x14ac:dyDescent="0.2">
      <c r="B297" s="2"/>
    </row>
    <row r="298" spans="2:2" x14ac:dyDescent="0.2">
      <c r="B298" s="2"/>
    </row>
    <row r="299" spans="2:2" x14ac:dyDescent="0.2">
      <c r="B299" s="2"/>
    </row>
    <row r="300" spans="2:2" x14ac:dyDescent="0.2">
      <c r="B300" s="2"/>
    </row>
    <row r="301" spans="2:2" x14ac:dyDescent="0.2">
      <c r="B301" s="2"/>
    </row>
    <row r="302" spans="2:2" x14ac:dyDescent="0.2">
      <c r="B302" s="2"/>
    </row>
    <row r="303" spans="2:2" x14ac:dyDescent="0.2">
      <c r="B303" s="2"/>
    </row>
    <row r="304" spans="2:2" x14ac:dyDescent="0.2">
      <c r="B304" s="2"/>
    </row>
    <row r="305" spans="2:2" x14ac:dyDescent="0.2">
      <c r="B305" s="2"/>
    </row>
    <row r="306" spans="2:2" x14ac:dyDescent="0.2">
      <c r="B306" s="2"/>
    </row>
    <row r="307" spans="2:2" x14ac:dyDescent="0.2">
      <c r="B307" s="2"/>
    </row>
    <row r="308" spans="2:2" x14ac:dyDescent="0.2">
      <c r="B308" s="2"/>
    </row>
    <row r="309" spans="2:2" x14ac:dyDescent="0.2">
      <c r="B309" s="2"/>
    </row>
    <row r="310" spans="2:2" x14ac:dyDescent="0.2">
      <c r="B310" s="2"/>
    </row>
    <row r="311" spans="2:2" x14ac:dyDescent="0.2">
      <c r="B311" s="2"/>
    </row>
    <row r="312" spans="2:2" x14ac:dyDescent="0.2">
      <c r="B312" s="2"/>
    </row>
    <row r="313" spans="2:2" x14ac:dyDescent="0.2">
      <c r="B313" s="2"/>
    </row>
    <row r="314" spans="2:2" x14ac:dyDescent="0.2">
      <c r="B314" s="2"/>
    </row>
    <row r="315" spans="2:2" x14ac:dyDescent="0.2">
      <c r="B315" s="2"/>
    </row>
    <row r="316" spans="2:2" x14ac:dyDescent="0.2">
      <c r="B316" s="2"/>
    </row>
    <row r="317" spans="2:2" x14ac:dyDescent="0.2">
      <c r="B317" s="2"/>
    </row>
    <row r="318" spans="2:2" x14ac:dyDescent="0.2">
      <c r="B318" s="2"/>
    </row>
    <row r="319" spans="2:2" x14ac:dyDescent="0.2">
      <c r="B319" s="2"/>
    </row>
    <row r="320" spans="2:2" x14ac:dyDescent="0.2">
      <c r="B320" s="2"/>
    </row>
    <row r="321" spans="2:2" x14ac:dyDescent="0.2">
      <c r="B321" s="2"/>
    </row>
    <row r="322" spans="2:2" x14ac:dyDescent="0.2">
      <c r="B322" s="2"/>
    </row>
    <row r="323" spans="2:2" x14ac:dyDescent="0.2">
      <c r="B323" s="2"/>
    </row>
    <row r="324" spans="2:2" x14ac:dyDescent="0.2">
      <c r="B324" s="2"/>
    </row>
    <row r="325" spans="2:2" x14ac:dyDescent="0.2">
      <c r="B325" s="2"/>
    </row>
    <row r="326" spans="2:2" x14ac:dyDescent="0.2">
      <c r="B326" s="2"/>
    </row>
    <row r="327" spans="2:2" x14ac:dyDescent="0.2">
      <c r="B327" s="2"/>
    </row>
    <row r="328" spans="2:2" x14ac:dyDescent="0.2">
      <c r="B328" s="2"/>
    </row>
    <row r="329" spans="2:2" x14ac:dyDescent="0.2">
      <c r="B329" s="2"/>
    </row>
    <row r="330" spans="2:2" x14ac:dyDescent="0.2">
      <c r="B330" s="2"/>
    </row>
  </sheetData>
  <sheetProtection sheet="1" objects="1" scenarios="1"/>
  <phoneticPr fontId="1"/>
  <dataValidations count="2">
    <dataValidation type="list" allowBlank="1" showInputMessage="1" showErrorMessage="1" sqref="B8 B21 B34 B58 B72">
      <formula1>"使わない,使う"</formula1>
    </dataValidation>
    <dataValidation type="list" allowBlank="1" showInputMessage="1" showErrorMessage="1" sqref="B3:B4">
      <formula1>使える色リスト</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0"/>
  <sheetViews>
    <sheetView zoomScale="160" zoomScaleNormal="160" workbookViewId="0">
      <pane xSplit="1" ySplit="1" topLeftCell="B2" activePane="bottomRight" state="frozen"/>
      <selection pane="topRight"/>
      <selection pane="bottomLeft"/>
      <selection pane="bottomRight"/>
    </sheetView>
  </sheetViews>
  <sheetFormatPr defaultRowHeight="13" x14ac:dyDescent="0.2"/>
  <cols>
    <col min="1" max="3" width="18" customWidth="1"/>
    <col min="4" max="4" width="28" customWidth="1"/>
    <col min="5" max="5" width="67.453125" customWidth="1"/>
    <col min="8" max="8" width="66.453125" customWidth="1"/>
  </cols>
  <sheetData>
    <row r="1" spans="1:9" x14ac:dyDescent="0.2">
      <c r="A1" t="s">
        <v>12</v>
      </c>
      <c r="B1" t="s">
        <v>13</v>
      </c>
      <c r="C1" t="s">
        <v>14</v>
      </c>
      <c r="D1" t="s">
        <v>15</v>
      </c>
      <c r="E1" t="s">
        <v>16</v>
      </c>
      <c r="F1" s="1"/>
      <c r="H1" t="str">
        <f ca="1">"%TeXソース("&amp;RIGHT(CELL("filename",D1),LEN(CELL("filename",D1))-FIND("]",CELL("filename",D1)))&amp;")"</f>
        <v>%TeXソース(7)</v>
      </c>
    </row>
    <row r="2" spans="1:9" x14ac:dyDescent="0.2">
      <c r="A2" t="s">
        <v>50</v>
      </c>
      <c r="B2" s="2"/>
      <c r="C2" t="s">
        <v>208</v>
      </c>
      <c r="F2" s="1"/>
      <c r="H2" t="str">
        <f>IF(B2&lt;&gt;"","\section{"&amp;B2&amp;"} ","")</f>
        <v/>
      </c>
    </row>
    <row r="3" spans="1:9" x14ac:dyDescent="0.2">
      <c r="A3" t="s">
        <v>51</v>
      </c>
      <c r="B3" s="2" t="s">
        <v>190</v>
      </c>
      <c r="C3" t="s">
        <v>209</v>
      </c>
      <c r="E3" t="s">
        <v>18</v>
      </c>
      <c r="H3" t="str">
        <f>IF(B3&lt;&gt;"","\pagecolor{"&amp;B3&amp;"} %スライドの背景色","")</f>
        <v>\pagecolor{black} %スライドの背景色</v>
      </c>
    </row>
    <row r="4" spans="1:9" x14ac:dyDescent="0.2">
      <c r="A4" t="s">
        <v>52</v>
      </c>
      <c r="B4" s="2" t="s">
        <v>186</v>
      </c>
      <c r="C4" t="s">
        <v>19</v>
      </c>
      <c r="H4" t="str">
        <f>IF(B4&lt;&gt;"","\color{"&amp;B4&amp;"}%文字色","")</f>
        <v>\color{white}%文字色</v>
      </c>
    </row>
    <row r="5" spans="1:9" x14ac:dyDescent="0.2">
      <c r="A5" t="s">
        <v>170</v>
      </c>
      <c r="B5" s="2"/>
      <c r="C5" t="s">
        <v>188</v>
      </c>
      <c r="H5" t="str">
        <f>IF(B5&lt;&gt;"",B5&amp;"\\%スライド中の文章1","")</f>
        <v/>
      </c>
    </row>
    <row r="6" spans="1:9" x14ac:dyDescent="0.2">
      <c r="A6" t="s">
        <v>171</v>
      </c>
      <c r="B6" s="2"/>
      <c r="C6" t="s">
        <v>189</v>
      </c>
      <c r="H6" t="str">
        <f>IF(B6&lt;&gt;"",B6&amp;"\\%スライド中の文章2","")</f>
        <v/>
      </c>
    </row>
    <row r="7" spans="1:9" x14ac:dyDescent="0.2">
      <c r="B7" s="2"/>
    </row>
    <row r="8" spans="1:9" x14ac:dyDescent="0.2">
      <c r="A8" t="s">
        <v>172</v>
      </c>
      <c r="B8" s="2"/>
      <c r="C8" t="s">
        <v>207</v>
      </c>
      <c r="D8" t="s">
        <v>194</v>
      </c>
      <c r="H8" t="str">
        <f>IF(B$8="使う","\begin{itemize}%記号付き箇条書き","")</f>
        <v/>
      </c>
    </row>
    <row r="9" spans="1:9" x14ac:dyDescent="0.2">
      <c r="A9" t="s">
        <v>20</v>
      </c>
      <c r="B9" s="2"/>
      <c r="C9" t="s">
        <v>195</v>
      </c>
      <c r="I9" t="str">
        <f>IF(B$8="使う",IF(B9&lt;&gt;"","\item "&amp;B9,""),"")</f>
        <v/>
      </c>
    </row>
    <row r="10" spans="1:9" x14ac:dyDescent="0.2">
      <c r="A10" t="s">
        <v>21</v>
      </c>
      <c r="B10" s="2"/>
      <c r="I10" t="str">
        <f>IF(B$8="使う",IF(B10&lt;&gt;"","\item "&amp;B10,""),"")</f>
        <v/>
      </c>
    </row>
    <row r="11" spans="1:9" x14ac:dyDescent="0.2">
      <c r="A11" t="s">
        <v>22</v>
      </c>
      <c r="B11" s="2"/>
      <c r="I11" t="str">
        <f t="shared" ref="I11:I18" si="0">IF(B$8="使う",IF(B11&lt;&gt;"","\item "&amp;B11,""),"")</f>
        <v/>
      </c>
    </row>
    <row r="12" spans="1:9" x14ac:dyDescent="0.2">
      <c r="A12" t="s">
        <v>23</v>
      </c>
      <c r="B12" s="2"/>
      <c r="I12" t="str">
        <f t="shared" si="0"/>
        <v/>
      </c>
    </row>
    <row r="13" spans="1:9" x14ac:dyDescent="0.2">
      <c r="A13" t="s">
        <v>24</v>
      </c>
      <c r="B13" s="2"/>
      <c r="I13" t="str">
        <f t="shared" si="0"/>
        <v/>
      </c>
    </row>
    <row r="14" spans="1:9" x14ac:dyDescent="0.2">
      <c r="A14" t="s">
        <v>25</v>
      </c>
      <c r="B14" s="2"/>
      <c r="I14" t="str">
        <f t="shared" si="0"/>
        <v/>
      </c>
    </row>
    <row r="15" spans="1:9" x14ac:dyDescent="0.2">
      <c r="A15" t="s">
        <v>26</v>
      </c>
      <c r="B15" s="2"/>
      <c r="I15" t="str">
        <f t="shared" si="0"/>
        <v/>
      </c>
    </row>
    <row r="16" spans="1:9" x14ac:dyDescent="0.2">
      <c r="A16" t="s">
        <v>27</v>
      </c>
      <c r="B16" s="2"/>
      <c r="I16" t="str">
        <f t="shared" si="0"/>
        <v/>
      </c>
    </row>
    <row r="17" spans="1:9" x14ac:dyDescent="0.2">
      <c r="A17" t="s">
        <v>28</v>
      </c>
      <c r="B17" s="2"/>
      <c r="I17" t="str">
        <f t="shared" si="0"/>
        <v/>
      </c>
    </row>
    <row r="18" spans="1:9" x14ac:dyDescent="0.2">
      <c r="A18" t="s">
        <v>29</v>
      </c>
      <c r="B18" s="2"/>
      <c r="I18" t="str">
        <f t="shared" si="0"/>
        <v/>
      </c>
    </row>
    <row r="19" spans="1:9" x14ac:dyDescent="0.2">
      <c r="B19" s="2"/>
      <c r="H19" t="str">
        <f>IF(B$8="使う","\end{itemize}%記号付き箇条書き","")</f>
        <v/>
      </c>
    </row>
    <row r="20" spans="1:9" x14ac:dyDescent="0.2">
      <c r="B20" s="2"/>
    </row>
    <row r="21" spans="1:9" x14ac:dyDescent="0.2">
      <c r="A21" t="s">
        <v>173</v>
      </c>
      <c r="B21" s="2"/>
      <c r="C21" t="s">
        <v>207</v>
      </c>
      <c r="D21" t="s">
        <v>194</v>
      </c>
      <c r="H21" t="str">
        <f>IF(B$21="使う","\begin{enumerate}%記号付き箇条書き","")</f>
        <v/>
      </c>
    </row>
    <row r="22" spans="1:9" x14ac:dyDescent="0.2">
      <c r="A22" t="s">
        <v>20</v>
      </c>
      <c r="B22" s="2"/>
      <c r="C22" t="s">
        <v>195</v>
      </c>
      <c r="I22" t="str">
        <f>IF(B$21="使う",IF(B22&lt;&gt;"","\item "&amp;B22,""),"")</f>
        <v/>
      </c>
    </row>
    <row r="23" spans="1:9" x14ac:dyDescent="0.2">
      <c r="A23" t="s">
        <v>21</v>
      </c>
      <c r="B23" s="2"/>
      <c r="I23" t="str">
        <f t="shared" ref="I23:I31" si="1">IF(B$21="使う",IF(B23&lt;&gt;"","\item "&amp;B23,""),"")</f>
        <v/>
      </c>
    </row>
    <row r="24" spans="1:9" x14ac:dyDescent="0.2">
      <c r="A24" t="s">
        <v>22</v>
      </c>
      <c r="B24" s="2"/>
      <c r="I24" t="str">
        <f t="shared" si="1"/>
        <v/>
      </c>
    </row>
    <row r="25" spans="1:9" x14ac:dyDescent="0.2">
      <c r="A25" t="s">
        <v>23</v>
      </c>
      <c r="B25" s="2"/>
      <c r="I25" t="str">
        <f t="shared" si="1"/>
        <v/>
      </c>
    </row>
    <row r="26" spans="1:9" x14ac:dyDescent="0.2">
      <c r="A26" t="s">
        <v>24</v>
      </c>
      <c r="B26" s="2"/>
      <c r="I26" t="str">
        <f t="shared" si="1"/>
        <v/>
      </c>
    </row>
    <row r="27" spans="1:9" x14ac:dyDescent="0.2">
      <c r="A27" t="s">
        <v>25</v>
      </c>
      <c r="B27" s="2"/>
      <c r="I27" t="str">
        <f t="shared" si="1"/>
        <v/>
      </c>
    </row>
    <row r="28" spans="1:9" x14ac:dyDescent="0.2">
      <c r="A28" t="s">
        <v>26</v>
      </c>
      <c r="B28" s="2"/>
      <c r="I28" t="str">
        <f t="shared" si="1"/>
        <v/>
      </c>
    </row>
    <row r="29" spans="1:9" x14ac:dyDescent="0.2">
      <c r="A29" t="s">
        <v>27</v>
      </c>
      <c r="B29" s="2"/>
      <c r="I29" t="str">
        <f t="shared" si="1"/>
        <v/>
      </c>
    </row>
    <row r="30" spans="1:9" x14ac:dyDescent="0.2">
      <c r="A30" t="s">
        <v>28</v>
      </c>
      <c r="B30" s="2"/>
      <c r="I30" t="str">
        <f t="shared" si="1"/>
        <v/>
      </c>
    </row>
    <row r="31" spans="1:9" x14ac:dyDescent="0.2">
      <c r="A31" t="s">
        <v>29</v>
      </c>
      <c r="B31" s="2"/>
      <c r="I31" t="str">
        <f t="shared" si="1"/>
        <v/>
      </c>
    </row>
    <row r="32" spans="1:9" x14ac:dyDescent="0.2">
      <c r="B32" s="2"/>
      <c r="H32" t="str">
        <f>IF(B$21="使う","\end{enumerate}%記号付き箇条書き","")</f>
        <v/>
      </c>
    </row>
    <row r="33" spans="1:9" x14ac:dyDescent="0.2">
      <c r="B33" s="2"/>
    </row>
    <row r="34" spans="1:9" x14ac:dyDescent="0.2">
      <c r="A34" t="s">
        <v>174</v>
      </c>
      <c r="B34" s="2"/>
      <c r="C34" t="s">
        <v>207</v>
      </c>
      <c r="D34" t="s">
        <v>194</v>
      </c>
      <c r="H34" t="str">
        <f>IF(B$34="使う","\begin{description}%語句説明箇条書き","")</f>
        <v/>
      </c>
    </row>
    <row r="35" spans="1:9" x14ac:dyDescent="0.2">
      <c r="A35" t="s">
        <v>30</v>
      </c>
      <c r="B35" s="2"/>
      <c r="C35" t="s">
        <v>196</v>
      </c>
      <c r="D35" t="s">
        <v>198</v>
      </c>
      <c r="I35" t="str">
        <f>IF(B$34="使う",IF(AND(B35&lt;&gt;"",B36&lt;&gt;""),"\item["&amp;B35&amp;"]"&amp;B36,""),"")</f>
        <v/>
      </c>
    </row>
    <row r="36" spans="1:9" x14ac:dyDescent="0.2">
      <c r="A36" t="s">
        <v>31</v>
      </c>
      <c r="B36" s="2"/>
      <c r="C36" t="s">
        <v>197</v>
      </c>
      <c r="D36" t="s">
        <v>199</v>
      </c>
    </row>
    <row r="37" spans="1:9" x14ac:dyDescent="0.2">
      <c r="A37" t="s">
        <v>32</v>
      </c>
      <c r="B37" s="2"/>
      <c r="I37" t="str">
        <f>IF(B$34="使う",IF(AND(B37&lt;&gt;"",B38&lt;&gt;""),"\item["&amp;B37&amp;"]"&amp;B38,""),"")</f>
        <v/>
      </c>
    </row>
    <row r="38" spans="1:9" x14ac:dyDescent="0.2">
      <c r="A38" t="s">
        <v>33</v>
      </c>
      <c r="B38" s="2"/>
    </row>
    <row r="39" spans="1:9" x14ac:dyDescent="0.2">
      <c r="A39" t="s">
        <v>34</v>
      </c>
      <c r="B39" s="2"/>
      <c r="I39" t="str">
        <f>IF(B$34="使う",IF(AND(B39&lt;&gt;"",B40&lt;&gt;""),"\item["&amp;B39&amp;"]"&amp;B40,""),"")</f>
        <v/>
      </c>
    </row>
    <row r="40" spans="1:9" x14ac:dyDescent="0.2">
      <c r="A40" t="s">
        <v>35</v>
      </c>
      <c r="B40" s="2"/>
    </row>
    <row r="41" spans="1:9" x14ac:dyDescent="0.2">
      <c r="A41" t="s">
        <v>36</v>
      </c>
      <c r="B41" s="2"/>
      <c r="I41" t="str">
        <f>IF(B$34="使う",IF(AND(B41&lt;&gt;"",B42&lt;&gt;""),"\item["&amp;B41&amp;"]"&amp;B42,""),"")</f>
        <v/>
      </c>
    </row>
    <row r="42" spans="1:9" x14ac:dyDescent="0.2">
      <c r="A42" t="s">
        <v>37</v>
      </c>
      <c r="B42" s="2"/>
    </row>
    <row r="43" spans="1:9" x14ac:dyDescent="0.2">
      <c r="A43" t="s">
        <v>38</v>
      </c>
      <c r="B43" s="2"/>
      <c r="I43" t="str">
        <f>IF(B$34="使う",IF(AND(B43&lt;&gt;"",B44&lt;&gt;""),"\item["&amp;B43&amp;"]"&amp;B44,""),"")</f>
        <v/>
      </c>
    </row>
    <row r="44" spans="1:9" x14ac:dyDescent="0.2">
      <c r="A44" t="s">
        <v>39</v>
      </c>
      <c r="B44" s="2"/>
    </row>
    <row r="45" spans="1:9" x14ac:dyDescent="0.2">
      <c r="A45" t="s">
        <v>40</v>
      </c>
      <c r="B45" s="2"/>
      <c r="I45" t="str">
        <f>IF(B$34="使う",IF(AND(B45&lt;&gt;"",B46&lt;&gt;""),"\item["&amp;B45&amp;"]"&amp;B46,""),"")</f>
        <v/>
      </c>
    </row>
    <row r="46" spans="1:9" x14ac:dyDescent="0.2">
      <c r="A46" t="s">
        <v>41</v>
      </c>
      <c r="B46" s="2"/>
    </row>
    <row r="47" spans="1:9" x14ac:dyDescent="0.2">
      <c r="A47" t="s">
        <v>42</v>
      </c>
      <c r="B47" s="2"/>
      <c r="I47" t="str">
        <f>IF(B$34="使う",IF(AND(B47&lt;&gt;"",B48&lt;&gt;""),"\item["&amp;B47&amp;"]"&amp;B48,""),"")</f>
        <v/>
      </c>
    </row>
    <row r="48" spans="1:9" x14ac:dyDescent="0.2">
      <c r="A48" t="s">
        <v>43</v>
      </c>
      <c r="B48" s="2"/>
    </row>
    <row r="49" spans="1:9" x14ac:dyDescent="0.2">
      <c r="A49" t="s">
        <v>44</v>
      </c>
      <c r="B49" s="2"/>
      <c r="I49" t="str">
        <f>IF(B$34="使う",IF(AND(B49&lt;&gt;"",B50&lt;&gt;""),"\item["&amp;B49&amp;"]"&amp;B50,""),"")</f>
        <v/>
      </c>
    </row>
    <row r="50" spans="1:9" x14ac:dyDescent="0.2">
      <c r="A50" t="s">
        <v>45</v>
      </c>
      <c r="B50" s="2"/>
    </row>
    <row r="51" spans="1:9" x14ac:dyDescent="0.2">
      <c r="A51" t="s">
        <v>46</v>
      </c>
      <c r="B51" s="2"/>
      <c r="I51" t="str">
        <f>IF(B$34="使う",IF(AND(B51&lt;&gt;"",B52&lt;&gt;""),"\item["&amp;B51&amp;"]"&amp;B52,""),"")</f>
        <v/>
      </c>
    </row>
    <row r="52" spans="1:9" x14ac:dyDescent="0.2">
      <c r="A52" t="s">
        <v>47</v>
      </c>
      <c r="B52" s="2"/>
    </row>
    <row r="53" spans="1:9" x14ac:dyDescent="0.2">
      <c r="A53" t="s">
        <v>48</v>
      </c>
      <c r="B53" s="2"/>
      <c r="I53" t="str">
        <f>IF(B$34="使う",IF(AND(B53&lt;&gt;"",B54&lt;&gt;""),"\item["&amp;B53&amp;"]"&amp;B54,""),"")</f>
        <v/>
      </c>
    </row>
    <row r="54" spans="1:9" x14ac:dyDescent="0.2">
      <c r="A54" t="s">
        <v>49</v>
      </c>
      <c r="B54" s="2"/>
    </row>
    <row r="55" spans="1:9" x14ac:dyDescent="0.2">
      <c r="B55" s="2"/>
    </row>
    <row r="56" spans="1:9" x14ac:dyDescent="0.2">
      <c r="B56" s="2"/>
      <c r="H56" t="str">
        <f>IF(B$34="使う","\end{description}%語句説明箇条書き","")</f>
        <v/>
      </c>
      <c r="I56" t="str">
        <f>IF(B$34="使う",IF(AND(B56&lt;&gt;"",B58&lt;&gt;""),"\item["&amp;B56&amp;"]"&amp;B58,""),"")</f>
        <v/>
      </c>
    </row>
    <row r="57" spans="1:9" x14ac:dyDescent="0.2">
      <c r="B57" s="2"/>
    </row>
    <row r="58" spans="1:9" x14ac:dyDescent="0.2">
      <c r="A58" t="s">
        <v>180</v>
      </c>
      <c r="B58" s="2"/>
      <c r="C58" t="s">
        <v>207</v>
      </c>
      <c r="D58" t="s">
        <v>194</v>
      </c>
      <c r="H58" t="s">
        <v>184</v>
      </c>
    </row>
    <row r="59" spans="1:9" x14ac:dyDescent="0.2">
      <c r="A59" t="s">
        <v>181</v>
      </c>
      <c r="B59" s="2"/>
      <c r="C59" t="s">
        <v>205</v>
      </c>
      <c r="D59" t="s">
        <v>203</v>
      </c>
      <c r="H59" t="str">
        <f>IF(B$58="使う","\begin{minipage}[b]{0.45\textwidth}","")</f>
        <v/>
      </c>
    </row>
    <row r="60" spans="1:9" x14ac:dyDescent="0.2">
      <c r="A60" t="s">
        <v>54</v>
      </c>
      <c r="B60" s="2"/>
      <c r="C60" t="s">
        <v>200</v>
      </c>
      <c r="D60" t="s">
        <v>202</v>
      </c>
      <c r="I60" t="str">
        <f>IF(B$58="使う",B59,"")</f>
        <v/>
      </c>
    </row>
    <row r="61" spans="1:9" x14ac:dyDescent="0.2">
      <c r="A61" t="s">
        <v>182</v>
      </c>
      <c r="B61" s="2"/>
      <c r="C61" t="s">
        <v>204</v>
      </c>
      <c r="D61" t="s">
        <v>206</v>
      </c>
      <c r="I61" t="str">
        <f>IF(B$58="使う","\end{minipage}","")</f>
        <v/>
      </c>
    </row>
    <row r="62" spans="1:9" x14ac:dyDescent="0.2">
      <c r="B62" s="2"/>
      <c r="I62" t="str">
        <f>IF(B$58="使う","\hspace*{0.1cm} % 1 番目の文章と 1 番目の図の間隔","")</f>
        <v/>
      </c>
    </row>
    <row r="63" spans="1:9" x14ac:dyDescent="0.2">
      <c r="B63" s="2"/>
      <c r="I63" t="str">
        <f>IF(B$58="使う","\begin{minipage}{0.45\textwidth}","")</f>
        <v/>
      </c>
    </row>
    <row r="64" spans="1:9" x14ac:dyDescent="0.2">
      <c r="B64" s="2"/>
      <c r="I64" t="str">
        <f>IF(B$58="使う","\begin{figure}[H]","")</f>
        <v/>
      </c>
    </row>
    <row r="65" spans="1:9" x14ac:dyDescent="0.2">
      <c r="B65" s="2"/>
      <c r="I65" t="str">
        <f>IF(B$58="使う","\includegraphics[clip,width=3.3cm]{./image/"&amp;B60&amp;"}","")</f>
        <v/>
      </c>
    </row>
    <row r="66" spans="1:9" x14ac:dyDescent="0.2">
      <c r="B66" s="2"/>
      <c r="I66" t="str">
        <f>IF(B$58="使う","\vspace*{-0.5cm} % 図とキャプションの間隔","")</f>
        <v/>
      </c>
    </row>
    <row r="67" spans="1:9" x14ac:dyDescent="0.2">
      <c r="B67" s="2"/>
      <c r="I67" t="str">
        <f>IF(B$58="使う","\caption{"&amp;B61&amp;"}","")</f>
        <v/>
      </c>
    </row>
    <row r="68" spans="1:9" x14ac:dyDescent="0.2">
      <c r="B68" s="2"/>
      <c r="I68" t="str">
        <f>IF(B$58="使う","\label{db-tarzan}","")</f>
        <v/>
      </c>
    </row>
    <row r="69" spans="1:9" x14ac:dyDescent="0.2">
      <c r="B69" s="2"/>
      <c r="I69" t="str">
        <f>IF(B$58="使う","\end{figure}","")</f>
        <v/>
      </c>
    </row>
    <row r="70" spans="1:9" x14ac:dyDescent="0.2">
      <c r="B70" s="2"/>
      <c r="H70" t="str">
        <f>IF(B$58="使う","\end{minipage}","")</f>
        <v/>
      </c>
    </row>
    <row r="71" spans="1:9" x14ac:dyDescent="0.2">
      <c r="B71" s="2"/>
    </row>
    <row r="72" spans="1:9" x14ac:dyDescent="0.2">
      <c r="A72" t="s">
        <v>183</v>
      </c>
      <c r="B72" s="2"/>
      <c r="C72" t="s">
        <v>207</v>
      </c>
      <c r="D72" t="s">
        <v>194</v>
      </c>
      <c r="H72" t="s">
        <v>185</v>
      </c>
    </row>
    <row r="73" spans="1:9" x14ac:dyDescent="0.2">
      <c r="A73" t="s">
        <v>54</v>
      </c>
      <c r="B73" s="2"/>
      <c r="C73" t="s">
        <v>200</v>
      </c>
      <c r="D73" t="s">
        <v>202</v>
      </c>
      <c r="H73" t="str">
        <f>IF(B$72="使う","\begin{figure}[h]","")</f>
        <v/>
      </c>
    </row>
    <row r="74" spans="1:9" x14ac:dyDescent="0.2">
      <c r="A74" t="s">
        <v>182</v>
      </c>
      <c r="B74" s="2"/>
      <c r="C74" t="s">
        <v>204</v>
      </c>
      <c r="D74" t="s">
        <v>206</v>
      </c>
      <c r="I74" t="str">
        <f>IF(B$72="使う","\begin{center}","")</f>
        <v/>
      </c>
    </row>
    <row r="75" spans="1:9" x14ac:dyDescent="0.2">
      <c r="B75" s="2"/>
      <c r="I75" t="str">
        <f>IF(B$72="使う","\includegraphics[clip,width=7cm]{./image/"&amp;B73&amp;"}","")</f>
        <v/>
      </c>
    </row>
    <row r="76" spans="1:9" x14ac:dyDescent="0.2">
      <c r="B76" s="2"/>
      <c r="I76" t="str">
        <f>IF(B$72="使う","\vspace*{-0.3cm} % 図とキャプションの間隔","")</f>
        <v/>
      </c>
    </row>
    <row r="77" spans="1:9" x14ac:dyDescent="0.2">
      <c r="B77" s="2"/>
      <c r="I77" t="str">
        <f>IF(B$72="使う","\caption{"&amp;B74&amp;"}","")</f>
        <v/>
      </c>
    </row>
    <row r="78" spans="1:9" x14ac:dyDescent="0.2">
      <c r="B78" s="2"/>
      <c r="I78" t="str">
        <f>IF(B$72="使う","\end{center}","")</f>
        <v/>
      </c>
    </row>
    <row r="79" spans="1:9" x14ac:dyDescent="0.2">
      <c r="B79" s="2"/>
      <c r="I79" t="str">
        <f>IF(B$72="使う","\label{"&amp;B74&amp;"}","")</f>
        <v/>
      </c>
    </row>
    <row r="80" spans="1:9" x14ac:dyDescent="0.2">
      <c r="B80" s="2"/>
      <c r="H80" t="str">
        <f>IF(B$72="使う","\end{figure}","")</f>
        <v/>
      </c>
    </row>
    <row r="81" spans="2:2" x14ac:dyDescent="0.2">
      <c r="B81" s="2"/>
    </row>
    <row r="82" spans="2:2" x14ac:dyDescent="0.2">
      <c r="B82" s="2"/>
    </row>
    <row r="83" spans="2:2" x14ac:dyDescent="0.2">
      <c r="B83" s="2"/>
    </row>
    <row r="84" spans="2:2" x14ac:dyDescent="0.2">
      <c r="B84" s="2"/>
    </row>
    <row r="85" spans="2:2" x14ac:dyDescent="0.2">
      <c r="B85" s="2"/>
    </row>
    <row r="86" spans="2:2" x14ac:dyDescent="0.2">
      <c r="B86" s="2"/>
    </row>
    <row r="87" spans="2:2" x14ac:dyDescent="0.2">
      <c r="B87" s="2"/>
    </row>
    <row r="88" spans="2:2" x14ac:dyDescent="0.2">
      <c r="B88" s="2"/>
    </row>
    <row r="89" spans="2:2" x14ac:dyDescent="0.2">
      <c r="B89" s="2"/>
    </row>
    <row r="90" spans="2:2" x14ac:dyDescent="0.2">
      <c r="B90" s="2"/>
    </row>
    <row r="91" spans="2:2" x14ac:dyDescent="0.2">
      <c r="B91" s="2"/>
    </row>
    <row r="92" spans="2:2" x14ac:dyDescent="0.2">
      <c r="B92" s="2"/>
    </row>
    <row r="93" spans="2:2" x14ac:dyDescent="0.2">
      <c r="B93" s="2"/>
    </row>
    <row r="94" spans="2:2" x14ac:dyDescent="0.2">
      <c r="B94" s="2"/>
    </row>
    <row r="95" spans="2:2" x14ac:dyDescent="0.2">
      <c r="B95" s="2"/>
    </row>
    <row r="96" spans="2:2" x14ac:dyDescent="0.2">
      <c r="B96" s="2"/>
    </row>
    <row r="97" spans="2:2" x14ac:dyDescent="0.2">
      <c r="B97" s="2"/>
    </row>
    <row r="98" spans="2:2" x14ac:dyDescent="0.2">
      <c r="B98" s="2"/>
    </row>
    <row r="99" spans="2:2" x14ac:dyDescent="0.2">
      <c r="B99" s="2"/>
    </row>
    <row r="100" spans="2:2" x14ac:dyDescent="0.2">
      <c r="B100" s="2"/>
    </row>
    <row r="101" spans="2:2" x14ac:dyDescent="0.2">
      <c r="B101" s="2"/>
    </row>
    <row r="102" spans="2:2" x14ac:dyDescent="0.2">
      <c r="B102" s="2"/>
    </row>
    <row r="103" spans="2:2" x14ac:dyDescent="0.2">
      <c r="B103" s="2"/>
    </row>
    <row r="104" spans="2:2" x14ac:dyDescent="0.2">
      <c r="B104" s="2"/>
    </row>
    <row r="105" spans="2:2" x14ac:dyDescent="0.2">
      <c r="B105" s="2"/>
    </row>
    <row r="106" spans="2:2" x14ac:dyDescent="0.2">
      <c r="B106" s="2"/>
    </row>
    <row r="107" spans="2:2" x14ac:dyDescent="0.2">
      <c r="B107" s="2"/>
    </row>
    <row r="108" spans="2:2" x14ac:dyDescent="0.2">
      <c r="B108" s="2"/>
    </row>
    <row r="109" spans="2:2" x14ac:dyDescent="0.2">
      <c r="B109" s="2"/>
    </row>
    <row r="110" spans="2:2" x14ac:dyDescent="0.2">
      <c r="B110" s="2"/>
    </row>
    <row r="111" spans="2:2" x14ac:dyDescent="0.2">
      <c r="B111" s="2"/>
    </row>
    <row r="112" spans="2:2" x14ac:dyDescent="0.2">
      <c r="B112" s="2"/>
    </row>
    <row r="113" spans="2:2" x14ac:dyDescent="0.2">
      <c r="B113" s="2"/>
    </row>
    <row r="114" spans="2:2" x14ac:dyDescent="0.2">
      <c r="B114" s="2"/>
    </row>
    <row r="115" spans="2:2" x14ac:dyDescent="0.2">
      <c r="B115" s="2"/>
    </row>
    <row r="116" spans="2:2" x14ac:dyDescent="0.2">
      <c r="B116" s="2"/>
    </row>
    <row r="117" spans="2:2" x14ac:dyDescent="0.2">
      <c r="B117" s="2"/>
    </row>
    <row r="118" spans="2:2" x14ac:dyDescent="0.2">
      <c r="B118" s="2"/>
    </row>
    <row r="119" spans="2:2" x14ac:dyDescent="0.2">
      <c r="B119" s="2"/>
    </row>
    <row r="120" spans="2:2" x14ac:dyDescent="0.2">
      <c r="B120" s="2"/>
    </row>
    <row r="121" spans="2:2" x14ac:dyDescent="0.2">
      <c r="B121" s="2"/>
    </row>
    <row r="122" spans="2:2" x14ac:dyDescent="0.2">
      <c r="B122" s="2"/>
    </row>
    <row r="123" spans="2:2" x14ac:dyDescent="0.2">
      <c r="B123" s="2"/>
    </row>
    <row r="124" spans="2:2" x14ac:dyDescent="0.2">
      <c r="B124" s="2"/>
    </row>
    <row r="125" spans="2:2" x14ac:dyDescent="0.2">
      <c r="B125" s="2"/>
    </row>
    <row r="126" spans="2:2" x14ac:dyDescent="0.2">
      <c r="B126" s="2"/>
    </row>
    <row r="127" spans="2:2" x14ac:dyDescent="0.2">
      <c r="B127" s="2"/>
    </row>
    <row r="128" spans="2:2" x14ac:dyDescent="0.2">
      <c r="B128" s="2"/>
    </row>
    <row r="129" spans="2:2" x14ac:dyDescent="0.2">
      <c r="B129" s="2"/>
    </row>
    <row r="130" spans="2:2" x14ac:dyDescent="0.2">
      <c r="B130" s="2"/>
    </row>
    <row r="131" spans="2:2" x14ac:dyDescent="0.2">
      <c r="B131" s="2"/>
    </row>
    <row r="132" spans="2:2" x14ac:dyDescent="0.2">
      <c r="B132" s="2"/>
    </row>
    <row r="133" spans="2:2" x14ac:dyDescent="0.2">
      <c r="B133" s="2"/>
    </row>
    <row r="134" spans="2:2" x14ac:dyDescent="0.2">
      <c r="B134" s="2"/>
    </row>
    <row r="135" spans="2:2" x14ac:dyDescent="0.2">
      <c r="B135" s="2"/>
    </row>
    <row r="136" spans="2:2" x14ac:dyDescent="0.2">
      <c r="B136" s="2"/>
    </row>
    <row r="137" spans="2:2" x14ac:dyDescent="0.2">
      <c r="B137" s="2"/>
    </row>
    <row r="138" spans="2:2" x14ac:dyDescent="0.2">
      <c r="B138" s="2"/>
    </row>
    <row r="139" spans="2:2" x14ac:dyDescent="0.2">
      <c r="B139" s="2"/>
    </row>
    <row r="140" spans="2:2" x14ac:dyDescent="0.2">
      <c r="B140" s="2"/>
    </row>
    <row r="141" spans="2:2" x14ac:dyDescent="0.2">
      <c r="B141" s="2"/>
    </row>
    <row r="142" spans="2:2" x14ac:dyDescent="0.2">
      <c r="B142" s="2"/>
    </row>
    <row r="143" spans="2:2" x14ac:dyDescent="0.2">
      <c r="B143" s="2"/>
    </row>
    <row r="144" spans="2:2" x14ac:dyDescent="0.2">
      <c r="B144" s="2"/>
    </row>
    <row r="145" spans="2:2" x14ac:dyDescent="0.2">
      <c r="B145" s="2"/>
    </row>
    <row r="146" spans="2:2" x14ac:dyDescent="0.2">
      <c r="B146" s="2"/>
    </row>
    <row r="147" spans="2:2" x14ac:dyDescent="0.2">
      <c r="B147" s="2"/>
    </row>
    <row r="148" spans="2:2" x14ac:dyDescent="0.2">
      <c r="B148" s="2"/>
    </row>
    <row r="149" spans="2:2" x14ac:dyDescent="0.2">
      <c r="B149" s="2"/>
    </row>
    <row r="150" spans="2:2" x14ac:dyDescent="0.2">
      <c r="B150" s="2"/>
    </row>
    <row r="151" spans="2:2" x14ac:dyDescent="0.2">
      <c r="B151" s="2"/>
    </row>
    <row r="152" spans="2:2" x14ac:dyDescent="0.2">
      <c r="B152" s="2"/>
    </row>
    <row r="153" spans="2:2" x14ac:dyDescent="0.2">
      <c r="B153" s="2"/>
    </row>
    <row r="154" spans="2:2" x14ac:dyDescent="0.2">
      <c r="B154" s="2"/>
    </row>
    <row r="155" spans="2:2" x14ac:dyDescent="0.2">
      <c r="B155" s="2"/>
    </row>
    <row r="156" spans="2:2" x14ac:dyDescent="0.2">
      <c r="B156" s="2"/>
    </row>
    <row r="157" spans="2:2" x14ac:dyDescent="0.2">
      <c r="B157" s="2"/>
    </row>
    <row r="158" spans="2:2" x14ac:dyDescent="0.2">
      <c r="B158" s="2"/>
    </row>
    <row r="159" spans="2:2" x14ac:dyDescent="0.2">
      <c r="B159" s="2"/>
    </row>
    <row r="160" spans="2:2" x14ac:dyDescent="0.2">
      <c r="B160" s="2"/>
    </row>
    <row r="161" spans="2:2" x14ac:dyDescent="0.2">
      <c r="B161" s="2"/>
    </row>
    <row r="162" spans="2:2" x14ac:dyDescent="0.2">
      <c r="B162" s="2"/>
    </row>
    <row r="163" spans="2:2" x14ac:dyDescent="0.2">
      <c r="B163" s="2"/>
    </row>
    <row r="164" spans="2:2" x14ac:dyDescent="0.2">
      <c r="B164" s="2"/>
    </row>
    <row r="165" spans="2:2" x14ac:dyDescent="0.2">
      <c r="B165" s="2"/>
    </row>
    <row r="166" spans="2:2" x14ac:dyDescent="0.2">
      <c r="B166" s="2"/>
    </row>
    <row r="167" spans="2:2" x14ac:dyDescent="0.2">
      <c r="B167" s="2"/>
    </row>
    <row r="168" spans="2:2" x14ac:dyDescent="0.2">
      <c r="B168" s="2"/>
    </row>
    <row r="169" spans="2:2" x14ac:dyDescent="0.2">
      <c r="B169" s="2"/>
    </row>
    <row r="170" spans="2:2" x14ac:dyDescent="0.2">
      <c r="B170" s="2"/>
    </row>
    <row r="171" spans="2:2" x14ac:dyDescent="0.2">
      <c r="B171" s="2"/>
    </row>
    <row r="172" spans="2:2" x14ac:dyDescent="0.2">
      <c r="B172" s="2"/>
    </row>
    <row r="173" spans="2:2" x14ac:dyDescent="0.2">
      <c r="B173" s="2"/>
    </row>
    <row r="174" spans="2:2" x14ac:dyDescent="0.2">
      <c r="B174" s="2"/>
    </row>
    <row r="175" spans="2:2" x14ac:dyDescent="0.2">
      <c r="B175" s="2"/>
    </row>
    <row r="176" spans="2:2" x14ac:dyDescent="0.2">
      <c r="B176" s="2"/>
    </row>
    <row r="177" spans="2:2" x14ac:dyDescent="0.2">
      <c r="B177" s="2"/>
    </row>
    <row r="178" spans="2:2" x14ac:dyDescent="0.2">
      <c r="B178" s="2"/>
    </row>
    <row r="179" spans="2:2" x14ac:dyDescent="0.2">
      <c r="B179" s="2"/>
    </row>
    <row r="180" spans="2:2" x14ac:dyDescent="0.2">
      <c r="B180" s="2"/>
    </row>
    <row r="181" spans="2:2" x14ac:dyDescent="0.2">
      <c r="B181" s="2"/>
    </row>
    <row r="182" spans="2:2" x14ac:dyDescent="0.2">
      <c r="B182" s="2"/>
    </row>
    <row r="183" spans="2:2" x14ac:dyDescent="0.2">
      <c r="B183" s="2"/>
    </row>
    <row r="184" spans="2:2" x14ac:dyDescent="0.2">
      <c r="B184" s="2"/>
    </row>
    <row r="185" spans="2:2" x14ac:dyDescent="0.2">
      <c r="B185" s="2"/>
    </row>
    <row r="186" spans="2:2" x14ac:dyDescent="0.2">
      <c r="B186" s="2"/>
    </row>
    <row r="187" spans="2:2" x14ac:dyDescent="0.2">
      <c r="B187" s="2"/>
    </row>
    <row r="188" spans="2:2" x14ac:dyDescent="0.2">
      <c r="B188" s="2"/>
    </row>
    <row r="189" spans="2:2" x14ac:dyDescent="0.2">
      <c r="B189" s="2"/>
    </row>
    <row r="190" spans="2:2" x14ac:dyDescent="0.2">
      <c r="B190" s="2"/>
    </row>
    <row r="191" spans="2:2" x14ac:dyDescent="0.2">
      <c r="B191" s="2"/>
    </row>
    <row r="192" spans="2:2" x14ac:dyDescent="0.2">
      <c r="B192" s="2"/>
    </row>
    <row r="193" spans="2:2" x14ac:dyDescent="0.2">
      <c r="B193" s="2"/>
    </row>
    <row r="194" spans="2:2" x14ac:dyDescent="0.2">
      <c r="B194" s="2"/>
    </row>
    <row r="195" spans="2:2" x14ac:dyDescent="0.2">
      <c r="B195" s="2"/>
    </row>
    <row r="196" spans="2:2" x14ac:dyDescent="0.2">
      <c r="B196" s="2"/>
    </row>
    <row r="197" spans="2:2" x14ac:dyDescent="0.2">
      <c r="B197" s="2"/>
    </row>
    <row r="198" spans="2:2" x14ac:dyDescent="0.2">
      <c r="B198" s="2"/>
    </row>
    <row r="199" spans="2:2" x14ac:dyDescent="0.2">
      <c r="B199" s="2"/>
    </row>
    <row r="200" spans="2:2" x14ac:dyDescent="0.2">
      <c r="B200" s="2"/>
    </row>
    <row r="201" spans="2:2" x14ac:dyDescent="0.2">
      <c r="B201" s="2"/>
    </row>
    <row r="202" spans="2:2" x14ac:dyDescent="0.2">
      <c r="B202" s="2"/>
    </row>
    <row r="203" spans="2:2" x14ac:dyDescent="0.2">
      <c r="B203" s="2"/>
    </row>
    <row r="204" spans="2:2" x14ac:dyDescent="0.2">
      <c r="B204" s="2"/>
    </row>
    <row r="205" spans="2:2" x14ac:dyDescent="0.2">
      <c r="B205" s="2"/>
    </row>
    <row r="206" spans="2:2" x14ac:dyDescent="0.2">
      <c r="B206" s="2"/>
    </row>
    <row r="207" spans="2:2" x14ac:dyDescent="0.2">
      <c r="B207" s="2"/>
    </row>
    <row r="208" spans="2:2" x14ac:dyDescent="0.2">
      <c r="B208" s="2"/>
    </row>
    <row r="209" spans="2:2" x14ac:dyDescent="0.2">
      <c r="B209" s="2"/>
    </row>
    <row r="210" spans="2:2" x14ac:dyDescent="0.2">
      <c r="B210" s="2"/>
    </row>
    <row r="211" spans="2:2" x14ac:dyDescent="0.2">
      <c r="B211" s="2"/>
    </row>
    <row r="212" spans="2:2" x14ac:dyDescent="0.2">
      <c r="B212" s="2"/>
    </row>
    <row r="213" spans="2:2" x14ac:dyDescent="0.2">
      <c r="B213" s="2"/>
    </row>
    <row r="214" spans="2:2" x14ac:dyDescent="0.2">
      <c r="B214" s="2"/>
    </row>
    <row r="215" spans="2:2" x14ac:dyDescent="0.2">
      <c r="B215" s="2"/>
    </row>
    <row r="216" spans="2:2" x14ac:dyDescent="0.2">
      <c r="B216" s="2"/>
    </row>
    <row r="217" spans="2:2" x14ac:dyDescent="0.2">
      <c r="B217" s="2"/>
    </row>
    <row r="218" spans="2:2" x14ac:dyDescent="0.2">
      <c r="B218" s="2"/>
    </row>
    <row r="219" spans="2:2" x14ac:dyDescent="0.2">
      <c r="B219" s="2"/>
    </row>
    <row r="220" spans="2:2" x14ac:dyDescent="0.2">
      <c r="B220" s="2"/>
    </row>
    <row r="221" spans="2:2" x14ac:dyDescent="0.2">
      <c r="B221" s="2"/>
    </row>
    <row r="222" spans="2:2" x14ac:dyDescent="0.2">
      <c r="B222" s="2"/>
    </row>
    <row r="223" spans="2:2" x14ac:dyDescent="0.2">
      <c r="B223" s="2"/>
    </row>
    <row r="224" spans="2:2" x14ac:dyDescent="0.2">
      <c r="B224" s="2"/>
    </row>
    <row r="225" spans="2:2" x14ac:dyDescent="0.2">
      <c r="B225" s="2"/>
    </row>
    <row r="226" spans="2:2" x14ac:dyDescent="0.2">
      <c r="B226" s="2"/>
    </row>
    <row r="227" spans="2:2" x14ac:dyDescent="0.2">
      <c r="B227" s="2"/>
    </row>
    <row r="228" spans="2:2" x14ac:dyDescent="0.2">
      <c r="B228" s="2"/>
    </row>
    <row r="229" spans="2:2" x14ac:dyDescent="0.2">
      <c r="B229" s="2"/>
    </row>
    <row r="230" spans="2:2" x14ac:dyDescent="0.2">
      <c r="B230" s="2"/>
    </row>
    <row r="231" spans="2:2" x14ac:dyDescent="0.2">
      <c r="B231" s="2"/>
    </row>
    <row r="232" spans="2:2" x14ac:dyDescent="0.2">
      <c r="B232" s="2"/>
    </row>
    <row r="233" spans="2:2" x14ac:dyDescent="0.2">
      <c r="B233" s="2"/>
    </row>
    <row r="234" spans="2:2" x14ac:dyDescent="0.2">
      <c r="B234" s="2"/>
    </row>
    <row r="235" spans="2:2" x14ac:dyDescent="0.2">
      <c r="B235" s="2"/>
    </row>
    <row r="236" spans="2:2" x14ac:dyDescent="0.2">
      <c r="B236" s="2"/>
    </row>
    <row r="237" spans="2:2" x14ac:dyDescent="0.2">
      <c r="B237" s="2"/>
    </row>
    <row r="238" spans="2:2" x14ac:dyDescent="0.2">
      <c r="B238" s="2"/>
    </row>
    <row r="239" spans="2:2" x14ac:dyDescent="0.2">
      <c r="B239" s="2"/>
    </row>
    <row r="240" spans="2:2" x14ac:dyDescent="0.2">
      <c r="B240" s="2"/>
    </row>
    <row r="241" spans="2:2" x14ac:dyDescent="0.2">
      <c r="B241" s="2"/>
    </row>
    <row r="242" spans="2:2" x14ac:dyDescent="0.2">
      <c r="B242" s="2"/>
    </row>
    <row r="243" spans="2:2" x14ac:dyDescent="0.2">
      <c r="B243" s="2"/>
    </row>
    <row r="244" spans="2:2" x14ac:dyDescent="0.2">
      <c r="B244" s="2"/>
    </row>
    <row r="245" spans="2:2" x14ac:dyDescent="0.2">
      <c r="B245" s="2"/>
    </row>
    <row r="246" spans="2:2" x14ac:dyDescent="0.2">
      <c r="B246" s="2"/>
    </row>
    <row r="247" spans="2:2" x14ac:dyDescent="0.2">
      <c r="B247" s="2"/>
    </row>
    <row r="248" spans="2:2" x14ac:dyDescent="0.2">
      <c r="B248" s="2"/>
    </row>
    <row r="249" spans="2:2" x14ac:dyDescent="0.2">
      <c r="B249" s="2"/>
    </row>
    <row r="250" spans="2:2" x14ac:dyDescent="0.2">
      <c r="B250" s="2"/>
    </row>
    <row r="251" spans="2:2" x14ac:dyDescent="0.2">
      <c r="B251" s="2"/>
    </row>
    <row r="252" spans="2:2" x14ac:dyDescent="0.2">
      <c r="B252" s="2"/>
    </row>
    <row r="253" spans="2:2" x14ac:dyDescent="0.2">
      <c r="B253" s="2"/>
    </row>
    <row r="254" spans="2:2" x14ac:dyDescent="0.2">
      <c r="B254" s="2"/>
    </row>
    <row r="255" spans="2:2" x14ac:dyDescent="0.2">
      <c r="B255" s="2"/>
    </row>
    <row r="256" spans="2:2" x14ac:dyDescent="0.2">
      <c r="B256" s="2"/>
    </row>
    <row r="257" spans="2:2" x14ac:dyDescent="0.2">
      <c r="B257" s="2"/>
    </row>
    <row r="258" spans="2:2" x14ac:dyDescent="0.2">
      <c r="B258" s="2"/>
    </row>
    <row r="259" spans="2:2" x14ac:dyDescent="0.2">
      <c r="B259" s="2"/>
    </row>
    <row r="260" spans="2:2" x14ac:dyDescent="0.2">
      <c r="B260" s="2"/>
    </row>
    <row r="261" spans="2:2" x14ac:dyDescent="0.2">
      <c r="B261" s="2"/>
    </row>
    <row r="262" spans="2:2" x14ac:dyDescent="0.2">
      <c r="B262" s="2"/>
    </row>
    <row r="263" spans="2:2" x14ac:dyDescent="0.2">
      <c r="B263" s="2"/>
    </row>
    <row r="264" spans="2:2" x14ac:dyDescent="0.2">
      <c r="B264" s="2"/>
    </row>
    <row r="265" spans="2:2" x14ac:dyDescent="0.2">
      <c r="B265" s="2"/>
    </row>
    <row r="266" spans="2:2" x14ac:dyDescent="0.2">
      <c r="B266" s="2"/>
    </row>
    <row r="267" spans="2:2" x14ac:dyDescent="0.2">
      <c r="B267" s="2"/>
    </row>
    <row r="268" spans="2:2" x14ac:dyDescent="0.2">
      <c r="B268" s="2"/>
    </row>
    <row r="269" spans="2:2" x14ac:dyDescent="0.2">
      <c r="B269" s="2"/>
    </row>
    <row r="270" spans="2:2" x14ac:dyDescent="0.2">
      <c r="B270" s="2"/>
    </row>
    <row r="271" spans="2:2" x14ac:dyDescent="0.2">
      <c r="B271" s="2"/>
    </row>
    <row r="272" spans="2:2" x14ac:dyDescent="0.2">
      <c r="B272" s="2"/>
    </row>
    <row r="273" spans="2:2" x14ac:dyDescent="0.2">
      <c r="B273" s="2"/>
    </row>
    <row r="274" spans="2:2" x14ac:dyDescent="0.2">
      <c r="B274" s="2"/>
    </row>
    <row r="275" spans="2:2" x14ac:dyDescent="0.2">
      <c r="B275" s="2"/>
    </row>
    <row r="276" spans="2:2" x14ac:dyDescent="0.2">
      <c r="B276" s="2"/>
    </row>
    <row r="277" spans="2:2" x14ac:dyDescent="0.2">
      <c r="B277" s="2"/>
    </row>
    <row r="278" spans="2:2" x14ac:dyDescent="0.2">
      <c r="B278" s="2"/>
    </row>
    <row r="279" spans="2:2" x14ac:dyDescent="0.2">
      <c r="B279" s="2"/>
    </row>
    <row r="280" spans="2:2" x14ac:dyDescent="0.2">
      <c r="B280" s="2"/>
    </row>
    <row r="281" spans="2:2" x14ac:dyDescent="0.2">
      <c r="B281" s="2"/>
    </row>
    <row r="282" spans="2:2" x14ac:dyDescent="0.2">
      <c r="B282" s="2"/>
    </row>
    <row r="283" spans="2:2" x14ac:dyDescent="0.2">
      <c r="B283" s="2"/>
    </row>
    <row r="284" spans="2:2" x14ac:dyDescent="0.2">
      <c r="B284" s="2"/>
    </row>
    <row r="285" spans="2:2" x14ac:dyDescent="0.2">
      <c r="B285" s="2"/>
    </row>
    <row r="286" spans="2:2" x14ac:dyDescent="0.2">
      <c r="B286" s="2"/>
    </row>
    <row r="287" spans="2:2" x14ac:dyDescent="0.2">
      <c r="B287" s="2"/>
    </row>
    <row r="288" spans="2:2" x14ac:dyDescent="0.2">
      <c r="B288" s="2"/>
    </row>
    <row r="289" spans="2:2" x14ac:dyDescent="0.2">
      <c r="B289" s="2"/>
    </row>
    <row r="290" spans="2:2" x14ac:dyDescent="0.2">
      <c r="B290" s="2"/>
    </row>
    <row r="291" spans="2:2" x14ac:dyDescent="0.2">
      <c r="B291" s="2"/>
    </row>
    <row r="292" spans="2:2" x14ac:dyDescent="0.2">
      <c r="B292" s="2"/>
    </row>
    <row r="293" spans="2:2" x14ac:dyDescent="0.2">
      <c r="B293" s="2"/>
    </row>
    <row r="294" spans="2:2" x14ac:dyDescent="0.2">
      <c r="B294" s="2"/>
    </row>
    <row r="295" spans="2:2" x14ac:dyDescent="0.2">
      <c r="B295" s="2"/>
    </row>
    <row r="296" spans="2:2" x14ac:dyDescent="0.2">
      <c r="B296" s="2"/>
    </row>
    <row r="297" spans="2:2" x14ac:dyDescent="0.2">
      <c r="B297" s="2"/>
    </row>
    <row r="298" spans="2:2" x14ac:dyDescent="0.2">
      <c r="B298" s="2"/>
    </row>
    <row r="299" spans="2:2" x14ac:dyDescent="0.2">
      <c r="B299" s="2"/>
    </row>
    <row r="300" spans="2:2" x14ac:dyDescent="0.2">
      <c r="B300" s="2"/>
    </row>
    <row r="301" spans="2:2" x14ac:dyDescent="0.2">
      <c r="B301" s="2"/>
    </row>
    <row r="302" spans="2:2" x14ac:dyDescent="0.2">
      <c r="B302" s="2"/>
    </row>
    <row r="303" spans="2:2" x14ac:dyDescent="0.2">
      <c r="B303" s="2"/>
    </row>
    <row r="304" spans="2:2" x14ac:dyDescent="0.2">
      <c r="B304" s="2"/>
    </row>
    <row r="305" spans="2:2" x14ac:dyDescent="0.2">
      <c r="B305" s="2"/>
    </row>
    <row r="306" spans="2:2" x14ac:dyDescent="0.2">
      <c r="B306" s="2"/>
    </row>
    <row r="307" spans="2:2" x14ac:dyDescent="0.2">
      <c r="B307" s="2"/>
    </row>
    <row r="308" spans="2:2" x14ac:dyDescent="0.2">
      <c r="B308" s="2"/>
    </row>
    <row r="309" spans="2:2" x14ac:dyDescent="0.2">
      <c r="B309" s="2"/>
    </row>
    <row r="310" spans="2:2" x14ac:dyDescent="0.2">
      <c r="B310" s="2"/>
    </row>
    <row r="311" spans="2:2" x14ac:dyDescent="0.2">
      <c r="B311" s="2"/>
    </row>
    <row r="312" spans="2:2" x14ac:dyDescent="0.2">
      <c r="B312" s="2"/>
    </row>
    <row r="313" spans="2:2" x14ac:dyDescent="0.2">
      <c r="B313" s="2"/>
    </row>
    <row r="314" spans="2:2" x14ac:dyDescent="0.2">
      <c r="B314" s="2"/>
    </row>
    <row r="315" spans="2:2" x14ac:dyDescent="0.2">
      <c r="B315" s="2"/>
    </row>
    <row r="316" spans="2:2" x14ac:dyDescent="0.2">
      <c r="B316" s="2"/>
    </row>
    <row r="317" spans="2:2" x14ac:dyDescent="0.2">
      <c r="B317" s="2"/>
    </row>
    <row r="318" spans="2:2" x14ac:dyDescent="0.2">
      <c r="B318" s="2"/>
    </row>
    <row r="319" spans="2:2" x14ac:dyDescent="0.2">
      <c r="B319" s="2"/>
    </row>
    <row r="320" spans="2:2" x14ac:dyDescent="0.2">
      <c r="B320" s="2"/>
    </row>
    <row r="321" spans="2:2" x14ac:dyDescent="0.2">
      <c r="B321" s="2"/>
    </row>
    <row r="322" spans="2:2" x14ac:dyDescent="0.2">
      <c r="B322" s="2"/>
    </row>
    <row r="323" spans="2:2" x14ac:dyDescent="0.2">
      <c r="B323" s="2"/>
    </row>
    <row r="324" spans="2:2" x14ac:dyDescent="0.2">
      <c r="B324" s="2"/>
    </row>
    <row r="325" spans="2:2" x14ac:dyDescent="0.2">
      <c r="B325" s="2"/>
    </row>
    <row r="326" spans="2:2" x14ac:dyDescent="0.2">
      <c r="B326" s="2"/>
    </row>
    <row r="327" spans="2:2" x14ac:dyDescent="0.2">
      <c r="B327" s="2"/>
    </row>
    <row r="328" spans="2:2" x14ac:dyDescent="0.2">
      <c r="B328" s="2"/>
    </row>
    <row r="329" spans="2:2" x14ac:dyDescent="0.2">
      <c r="B329" s="2"/>
    </row>
    <row r="330" spans="2:2" x14ac:dyDescent="0.2">
      <c r="B330" s="2"/>
    </row>
  </sheetData>
  <sheetProtection sheet="1" objects="1" scenarios="1"/>
  <phoneticPr fontId="1"/>
  <dataValidations count="2">
    <dataValidation type="list" allowBlank="1" showInputMessage="1" showErrorMessage="1" sqref="B3:B4">
      <formula1>使える色リスト</formula1>
    </dataValidation>
    <dataValidation type="list" allowBlank="1" showInputMessage="1" showErrorMessage="1" sqref="B8 B21 B34 B58 B72">
      <formula1>"使わない,使う"</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36</vt:i4>
      </vt:variant>
      <vt:variant>
        <vt:lpstr>名前付き一覧</vt:lpstr>
      </vt:variant>
      <vt:variant>
        <vt:i4>2</vt:i4>
      </vt:variant>
    </vt:vector>
  </HeadingPairs>
  <TitlesOfParts>
    <vt:vector size="38" baseType="lpstr">
      <vt:lpstr>TexSource</vt:lpstr>
      <vt:lpstr>基本設定</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使い方説明</vt:lpstr>
      <vt:lpstr>資料</vt:lpstr>
      <vt:lpstr>使える色リスト</vt:lpstr>
      <vt:lpstr>表示位置リスト</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2014-09-29T04:06:10Z</dcterms:modified>
</cp:coreProperties>
</file>